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60" windowWidth="28515" windowHeight="12315"/>
  </bookViews>
  <sheets>
    <sheet name="Unit $400k example" sheetId="1" r:id="rId1"/>
  </sheets>
  <externalReferences>
    <externalReference r:id="rId2"/>
  </externalReferences>
  <definedNames>
    <definedName name="Beg_Bal">'[1]Loan Amortization Schedule'!$C$18:$C$497</definedName>
    <definedName name="End_Bal">'[1]Loan Amortization Schedule'!$I$18:$I$497</definedName>
    <definedName name="Extra_Pay">'[1]Loan Amortization Schedule'!$E$18:$E$497</definedName>
    <definedName name="Full_Print">'[1]Loan Amortization Schedule'!$A$1:$J$497</definedName>
    <definedName name="Header_Row">ROW('[1]Loan Amortization Schedule'!$17:$17)</definedName>
    <definedName name="Int">'[1]Loan Amortization Schedule'!$H$18:$H$497</definedName>
    <definedName name="Interest_Rate">'[1]Loan Amortization Schedule'!$D$6</definedName>
    <definedName name="Last_Row">IF(Values_Entered,Header_Row+Number_of_Payments,Header_Row)</definedName>
    <definedName name="Loan_Amount">'[1]Loan Amortization Schedule'!$D$5</definedName>
    <definedName name="Loan_Start">'[1]Loan Amortization Schedule'!$D$9</definedName>
    <definedName name="Loan_Years">'[1]Loan Amortization Schedule'!$D$7</definedName>
    <definedName name="Num_Pmt_Per_Year">'[1]Loan Amortization Schedule'!$D$8</definedName>
    <definedName name="Number_of_Payments">MATCH(0.01,End_Bal,-1)+1</definedName>
    <definedName name="Pay_Num">'[1]Loan Amortization Schedule'!$A$18:$A$497</definedName>
    <definedName name="Payment_Date" localSheetId="0">DATE(YEAR([0]!Loan_Start),MONTH([0]!Loan_Start)+Payment_Number,DAY([0]!Loan_Start))</definedName>
    <definedName name="Payment_Date">DATE(YEAR(Loan_Start),MONTH(Loan_Start)+Payment_Number,DAY(Loan_Start))</definedName>
    <definedName name="Princ">'[1]Loan Amortization Schedule'!$G$18:$G$497</definedName>
    <definedName name="_xlnm.Print_Area" localSheetId="0">'Unit $400k example'!$E$1:$G$30</definedName>
    <definedName name="Print_Area_Reset">OFFSET(Full_Print,0,0,Last_Row)</definedName>
    <definedName name="Sched_Pay">'[1]Loan Amortization Schedule'!$D$18:$D$497</definedName>
    <definedName name="Scheduled_Extra_Payments">'[1]Loan Amortization Schedule'!$D$10</definedName>
    <definedName name="Scheduled_Monthly_Payment">'[1]Loan Amortization Schedule'!$J$5</definedName>
    <definedName name="Total_Pay">'[1]Loan Amortization Schedule'!$F$18:$F$497</definedName>
    <definedName name="Values_Entered">IF(Loan_Amount*Interest_Rate*Loan_Years*Loan_Start&gt;0,1,0)</definedName>
  </definedNames>
  <calcPr calcId="125725"/>
</workbook>
</file>

<file path=xl/calcChain.xml><?xml version="1.0" encoding="utf-8"?>
<calcChain xmlns="http://schemas.openxmlformats.org/spreadsheetml/2006/main">
  <c r="G22" i="1"/>
  <c r="C22"/>
  <c r="G21"/>
  <c r="C21"/>
  <c r="G20"/>
  <c r="C20"/>
  <c r="G17"/>
  <c r="C17"/>
  <c r="G16"/>
  <c r="G24" s="1"/>
  <c r="G26" s="1"/>
  <c r="G27" s="1"/>
  <c r="G13"/>
  <c r="C9"/>
  <c r="G7"/>
  <c r="G3"/>
  <c r="G2"/>
  <c r="C2"/>
  <c r="C3" s="1"/>
  <c r="C16" s="1"/>
  <c r="C24" s="1"/>
  <c r="C30" s="1"/>
</calcChain>
</file>

<file path=xl/sharedStrings.xml><?xml version="1.0" encoding="utf-8"?>
<sst xmlns="http://schemas.openxmlformats.org/spreadsheetml/2006/main" count="43" uniqueCount="30">
  <si>
    <t>Townhouse price</t>
  </si>
  <si>
    <t>Townhouse Return on Investment (ROI) example</t>
  </si>
  <si>
    <t>Minimum Deposit</t>
  </si>
  <si>
    <t>Deposit</t>
  </si>
  <si>
    <t>Bank Loan required</t>
  </si>
  <si>
    <t>One off Expenses</t>
  </si>
  <si>
    <t>NBN Connection</t>
  </si>
  <si>
    <t>n/a</t>
  </si>
  <si>
    <t>Stamp duty approx</t>
  </si>
  <si>
    <t>https://www.qld.gov.au/housing/buying-owning-home/advice-buying-home/transfer-duty/how-much-you-will-pay/calculating-transfer-duty/estimate-transfer-duty</t>
  </si>
  <si>
    <t>Legals approx</t>
  </si>
  <si>
    <t>Bank</t>
  </si>
  <si>
    <t>Income / Payment</t>
  </si>
  <si>
    <t>Income</t>
  </si>
  <si>
    <t>Rent</t>
  </si>
  <si>
    <t>Expenses</t>
  </si>
  <si>
    <t>Interest</t>
  </si>
  <si>
    <t>Interest rate</t>
  </si>
  <si>
    <t>Rates</t>
  </si>
  <si>
    <t>BC Levies</t>
  </si>
  <si>
    <t>BC Levies OR Insurance</t>
  </si>
  <si>
    <t>Water (owners part)</t>
  </si>
  <si>
    <t>Management Fee</t>
  </si>
  <si>
    <t>Yearly let fee</t>
  </si>
  <si>
    <t>Backyard, admin and  other fees</t>
  </si>
  <si>
    <t>Maintenance buffer</t>
  </si>
  <si>
    <t>Outcome prior to negative gearing</t>
  </si>
  <si>
    <t>Approximate cost per week</t>
  </si>
  <si>
    <t>The return on investment is provided as a guideance only and no responsibility is taken here for the accuracy of any information provided.</t>
  </si>
  <si>
    <t>Outcome</t>
  </si>
</sst>
</file>

<file path=xl/styles.xml><?xml version="1.0" encoding="utf-8"?>
<styleSheet xmlns="http://schemas.openxmlformats.org/spreadsheetml/2006/main">
  <numFmts count="2">
    <numFmt numFmtId="164" formatCode="&quot;$&quot;#,##0.00"/>
    <numFmt numFmtId="165" formatCode="_(&quot;$&quot;* #,##0.00_);_(&quot;$&quot;* \(#,##0.00\);_(&quot;$&quot;* &quot;-&quot;??_);_(@_)"/>
  </numFmts>
  <fonts count="1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2"/>
      <color theme="10"/>
      <name val="Calibri"/>
      <family val="2"/>
    </font>
    <font>
      <sz val="11"/>
      <color theme="1"/>
      <name val="Agency FB"/>
      <family val="2"/>
    </font>
    <font>
      <b/>
      <sz val="11"/>
      <color rgb="FFFA7D00"/>
      <name val="Agency FB"/>
      <family val="2"/>
    </font>
    <font>
      <sz val="10"/>
      <name val="Arial"/>
      <family val="2"/>
    </font>
    <font>
      <sz val="11"/>
      <color rgb="FF3F3F76"/>
      <name val="Agency FB"/>
      <family val="2"/>
    </font>
    <font>
      <sz val="10"/>
      <name val="Calibri"/>
      <family val="1"/>
      <scheme val="minor"/>
    </font>
    <font>
      <sz val="11"/>
      <color indexed="8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42"/>
        <bgColor theme="6" tint="0.79998168889431442"/>
      </patternFill>
    </fill>
  </fills>
  <borders count="2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8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8" fillId="11" borderId="0" applyNumberFormat="0" applyBorder="0" applyAlignment="0" applyProtection="0"/>
    <xf numFmtId="0" fontId="9" fillId="3" borderId="1" applyNumberFormat="0" applyAlignment="0" applyProtection="0"/>
    <xf numFmtId="165" fontId="10" fillId="0" borderId="0" applyFont="0" applyFill="0" applyBorder="0" applyAlignment="0" applyProtection="0"/>
    <xf numFmtId="0" fontId="11" fillId="2" borderId="1" applyNumberFormat="0" applyAlignment="0" applyProtection="0"/>
    <xf numFmtId="0" fontId="12" fillId="0" borderId="0"/>
    <xf numFmtId="0" fontId="13" fillId="0" borderId="0"/>
  </cellStyleXfs>
  <cellXfs count="33">
    <xf numFmtId="0" fontId="0" fillId="0" borderId="0" xfId="0"/>
    <xf numFmtId="0" fontId="2" fillId="4" borderId="0" xfId="0" applyFont="1" applyFill="1"/>
    <xf numFmtId="0" fontId="2" fillId="4" borderId="0" xfId="0" applyFont="1" applyFill="1" applyAlignment="1">
      <alignment horizontal="center"/>
    </xf>
    <xf numFmtId="164" fontId="2" fillId="4" borderId="0" xfId="0" applyNumberFormat="1" applyFont="1" applyFill="1" applyAlignment="1">
      <alignment horizontal="center"/>
    </xf>
    <xf numFmtId="0" fontId="0" fillId="4" borderId="0" xfId="0" applyFill="1"/>
    <xf numFmtId="0" fontId="3" fillId="5" borderId="0" xfId="0" applyFont="1" applyFill="1"/>
    <xf numFmtId="0" fontId="3" fillId="5" borderId="0" xfId="0" applyFont="1" applyFill="1" applyAlignment="1">
      <alignment horizontal="center"/>
    </xf>
    <xf numFmtId="164" fontId="3" fillId="5" borderId="0" xfId="0" applyNumberFormat="1" applyFont="1" applyFill="1" applyAlignment="1">
      <alignment horizontal="center"/>
    </xf>
    <xf numFmtId="10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0" fontId="4" fillId="6" borderId="0" xfId="0" applyFont="1" applyFill="1"/>
    <xf numFmtId="10" fontId="4" fillId="6" borderId="0" xfId="0" applyNumberFormat="1" applyFont="1" applyFill="1" applyAlignment="1">
      <alignment horizontal="center"/>
    </xf>
    <xf numFmtId="164" fontId="4" fillId="6" borderId="0" xfId="0" applyNumberFormat="1" applyFont="1" applyFill="1" applyAlignment="1">
      <alignment horizontal="center"/>
    </xf>
    <xf numFmtId="0" fontId="0" fillId="0" borderId="0" xfId="0" applyAlignment="1">
      <alignment horizontal="center"/>
    </xf>
    <xf numFmtId="0" fontId="4" fillId="6" borderId="0" xfId="0" applyFont="1" applyFill="1" applyAlignment="1">
      <alignment horizontal="center"/>
    </xf>
    <xf numFmtId="0" fontId="5" fillId="7" borderId="0" xfId="0" applyFont="1" applyFill="1"/>
    <xf numFmtId="0" fontId="1" fillId="0" borderId="0" xfId="0" applyFont="1"/>
    <xf numFmtId="0" fontId="4" fillId="6" borderId="0" xfId="0" applyFont="1" applyFill="1" applyAlignment="1">
      <alignment horizontal="left"/>
    </xf>
    <xf numFmtId="0" fontId="0" fillId="0" borderId="0" xfId="0" applyAlignment="1">
      <alignment horizontal="left"/>
    </xf>
    <xf numFmtId="0" fontId="7" fillId="6" borderId="0" xfId="1" applyFont="1" applyFill="1" applyAlignment="1" applyProtection="1"/>
    <xf numFmtId="0" fontId="5" fillId="8" borderId="0" xfId="0" applyFont="1" applyFill="1"/>
    <xf numFmtId="164" fontId="5" fillId="8" borderId="0" xfId="0" applyNumberFormat="1" applyFont="1" applyFill="1" applyAlignment="1">
      <alignment horizontal="center"/>
    </xf>
    <xf numFmtId="164" fontId="1" fillId="0" borderId="0" xfId="0" applyNumberFormat="1" applyFont="1" applyAlignment="1">
      <alignment horizontal="center"/>
    </xf>
    <xf numFmtId="0" fontId="5" fillId="9" borderId="0" xfId="0" applyFont="1" applyFill="1"/>
    <xf numFmtId="0" fontId="0" fillId="0" borderId="0" xfId="0" applyAlignment="1">
      <alignment horizontal="left" indent="1"/>
    </xf>
    <xf numFmtId="0" fontId="4" fillId="6" borderId="0" xfId="0" applyFont="1" applyFill="1" applyAlignment="1">
      <alignment horizontal="left" indent="1"/>
    </xf>
    <xf numFmtId="164" fontId="5" fillId="9" borderId="0" xfId="0" applyNumberFormat="1" applyFont="1" applyFill="1" applyAlignment="1">
      <alignment horizontal="center"/>
    </xf>
    <xf numFmtId="0" fontId="5" fillId="10" borderId="0" xfId="0" applyFont="1" applyFill="1" applyAlignment="1">
      <alignment horizontal="left"/>
    </xf>
    <xf numFmtId="164" fontId="5" fillId="10" borderId="0" xfId="0" applyNumberFormat="1" applyFont="1" applyFill="1" applyAlignment="1">
      <alignment horizontal="center"/>
    </xf>
    <xf numFmtId="0" fontId="5" fillId="10" borderId="0" xfId="0" applyFont="1" applyFill="1"/>
    <xf numFmtId="0" fontId="0" fillId="6" borderId="0" xfId="0" applyFill="1"/>
    <xf numFmtId="0" fontId="0" fillId="6" borderId="0" xfId="0" applyFill="1" applyAlignment="1">
      <alignment horizontal="center"/>
    </xf>
    <xf numFmtId="0" fontId="1" fillId="0" borderId="0" xfId="0" applyFont="1" applyAlignment="1">
      <alignment horizontal="left"/>
    </xf>
  </cellXfs>
  <cellStyles count="8">
    <cellStyle name="20% - Accent3 2" xfId="2"/>
    <cellStyle name="Calculation 2" xfId="3"/>
    <cellStyle name="Currency 2" xfId="4"/>
    <cellStyle name="Hyperlink" xfId="1" builtinId="8"/>
    <cellStyle name="Input 2" xfId="5"/>
    <cellStyle name="Normal" xfId="0" builtinId="0"/>
    <cellStyle name="Normal 2" xfId="6"/>
    <cellStyle name="Normal 3" xfId="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JAIDYN%20INVESTMENT%20UNIT/Townhouse%20ROI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Unit $265"/>
      <sheetName val="Loan Amortization Schedule"/>
      <sheetName val="Exporting Properties"/>
      <sheetName val="Sheet2"/>
      <sheetName val="Sheet3"/>
      <sheetName val="Unit $210k"/>
      <sheetName val="Unit $400k example"/>
    </sheetNames>
    <sheetDataSet>
      <sheetData sheetId="0"/>
      <sheetData sheetId="1">
        <row r="1">
          <cell r="A1" t="str">
            <v>Loan Amortization Schedule</v>
          </cell>
        </row>
        <row r="4">
          <cell r="B4" t="str">
            <v>Enter values</v>
          </cell>
          <cell r="H4" t="str">
            <v>Loan summary</v>
          </cell>
        </row>
        <row r="5">
          <cell r="C5" t="str">
            <v>Loan amount</v>
          </cell>
          <cell r="D5">
            <v>170000</v>
          </cell>
          <cell r="I5" t="str">
            <v>Scheduled payment</v>
          </cell>
          <cell r="J5">
            <v>1075.5039395739498</v>
          </cell>
        </row>
        <row r="6">
          <cell r="C6" t="str">
            <v>Annual interest rate</v>
          </cell>
          <cell r="D6">
            <v>4.4999999999999998E-2</v>
          </cell>
          <cell r="I6" t="str">
            <v>Scheduled number of payments</v>
          </cell>
          <cell r="J6">
            <v>240</v>
          </cell>
        </row>
        <row r="7">
          <cell r="C7" t="str">
            <v>Loan period in years</v>
          </cell>
          <cell r="D7">
            <v>20</v>
          </cell>
          <cell r="I7" t="str">
            <v>Actual number of payments</v>
          </cell>
          <cell r="J7">
            <v>240</v>
          </cell>
        </row>
        <row r="8">
          <cell r="C8" t="str">
            <v>Number of payments per year</v>
          </cell>
          <cell r="D8">
            <v>12</v>
          </cell>
          <cell r="I8" t="str">
            <v>Total early payments</v>
          </cell>
          <cell r="J8">
            <v>0</v>
          </cell>
        </row>
        <row r="9">
          <cell r="C9" t="str">
            <v>Start date of loan</v>
          </cell>
          <cell r="D9">
            <v>44693</v>
          </cell>
          <cell r="I9" t="str">
            <v>Total interest</v>
          </cell>
          <cell r="J9">
            <v>88120.945497742723</v>
          </cell>
        </row>
        <row r="10">
          <cell r="C10" t="str">
            <v>Optional extra payments</v>
          </cell>
          <cell r="D10">
            <v>0</v>
          </cell>
        </row>
        <row r="12">
          <cell r="B12" t="str">
            <v>Lender name:</v>
          </cell>
        </row>
        <row r="16">
          <cell r="A16" t="str">
            <v>Pmt. No.</v>
          </cell>
          <cell r="B16" t="str">
            <v>Payment Date</v>
          </cell>
          <cell r="C16" t="str">
            <v>Beginning Balance</v>
          </cell>
          <cell r="D16" t="str">
            <v>Scheduled Payment</v>
          </cell>
          <cell r="E16" t="str">
            <v>Extra Payment</v>
          </cell>
          <cell r="F16" t="str">
            <v>Total Payment</v>
          </cell>
          <cell r="G16" t="str">
            <v>Principal</v>
          </cell>
          <cell r="H16" t="str">
            <v>Interest</v>
          </cell>
          <cell r="I16" t="str">
            <v>Ending Balance</v>
          </cell>
          <cell r="J16" t="str">
            <v>Cumulative Interest</v>
          </cell>
        </row>
        <row r="18">
          <cell r="A18">
            <v>1</v>
          </cell>
          <cell r="B18">
            <v>44724</v>
          </cell>
          <cell r="C18">
            <v>170000</v>
          </cell>
          <cell r="D18">
            <v>1075.5039395739498</v>
          </cell>
          <cell r="E18">
            <v>0</v>
          </cell>
          <cell r="F18">
            <v>1075.5039395739498</v>
          </cell>
          <cell r="G18">
            <v>438.00393957394976</v>
          </cell>
          <cell r="H18">
            <v>637.5</v>
          </cell>
          <cell r="I18">
            <v>169561.99606042606</v>
          </cell>
          <cell r="J18">
            <v>637.5</v>
          </cell>
        </row>
        <row r="19">
          <cell r="A19">
            <v>2</v>
          </cell>
          <cell r="B19">
            <v>44754</v>
          </cell>
          <cell r="C19">
            <v>169561.99606042606</v>
          </cell>
          <cell r="D19">
            <v>1075.5039395739498</v>
          </cell>
          <cell r="E19">
            <v>0</v>
          </cell>
          <cell r="F19">
            <v>1075.5039395739498</v>
          </cell>
          <cell r="G19">
            <v>439.64645434735201</v>
          </cell>
          <cell r="H19">
            <v>635.85748522659776</v>
          </cell>
          <cell r="I19">
            <v>169122.3496060787</v>
          </cell>
          <cell r="J19">
            <v>1273.3574852265979</v>
          </cell>
        </row>
        <row r="20">
          <cell r="A20">
            <v>3</v>
          </cell>
          <cell r="B20">
            <v>44785</v>
          </cell>
          <cell r="C20">
            <v>169122.3496060787</v>
          </cell>
          <cell r="D20">
            <v>1075.5039395739498</v>
          </cell>
          <cell r="E20">
            <v>0</v>
          </cell>
          <cell r="F20">
            <v>1075.5039395739498</v>
          </cell>
          <cell r="G20">
            <v>441.29512855115468</v>
          </cell>
          <cell r="H20">
            <v>634.20881102279509</v>
          </cell>
          <cell r="I20">
            <v>168681.05447752753</v>
          </cell>
          <cell r="J20">
            <v>1907.566296249393</v>
          </cell>
        </row>
        <row r="21">
          <cell r="A21">
            <v>4</v>
          </cell>
          <cell r="B21">
            <v>44816</v>
          </cell>
          <cell r="C21">
            <v>168681.05447752753</v>
          </cell>
          <cell r="D21">
            <v>1075.5039395739498</v>
          </cell>
          <cell r="E21">
            <v>0</v>
          </cell>
          <cell r="F21">
            <v>1075.5039395739498</v>
          </cell>
          <cell r="G21">
            <v>442.94998528322151</v>
          </cell>
          <cell r="H21">
            <v>632.55395429072826</v>
          </cell>
          <cell r="I21">
            <v>168238.10449224431</v>
          </cell>
          <cell r="J21">
            <v>2540.1202505401211</v>
          </cell>
        </row>
        <row r="22">
          <cell r="A22">
            <v>5</v>
          </cell>
          <cell r="B22">
            <v>44846</v>
          </cell>
          <cell r="C22">
            <v>168238.10449224431</v>
          </cell>
          <cell r="D22">
            <v>1075.5039395739498</v>
          </cell>
          <cell r="E22">
            <v>0</v>
          </cell>
          <cell r="F22">
            <v>1075.5039395739498</v>
          </cell>
          <cell r="G22">
            <v>444.61104772803367</v>
          </cell>
          <cell r="H22">
            <v>630.8928918459161</v>
          </cell>
          <cell r="I22">
            <v>167793.49344451627</v>
          </cell>
          <cell r="J22">
            <v>3171.0131423860371</v>
          </cell>
        </row>
        <row r="23">
          <cell r="A23">
            <v>6</v>
          </cell>
          <cell r="B23">
            <v>44877</v>
          </cell>
          <cell r="C23">
            <v>167793.49344451627</v>
          </cell>
          <cell r="D23">
            <v>1075.5039395739498</v>
          </cell>
          <cell r="E23">
            <v>0</v>
          </cell>
          <cell r="F23">
            <v>1075.5039395739498</v>
          </cell>
          <cell r="G23">
            <v>446.27833915701376</v>
          </cell>
          <cell r="H23">
            <v>629.225600416936</v>
          </cell>
          <cell r="I23">
            <v>167347.21510535924</v>
          </cell>
          <cell r="J23">
            <v>3800.2387428029733</v>
          </cell>
        </row>
        <row r="24">
          <cell r="A24">
            <v>7</v>
          </cell>
          <cell r="B24">
            <v>44907</v>
          </cell>
          <cell r="C24">
            <v>167347.21510535924</v>
          </cell>
          <cell r="D24">
            <v>1075.5039395739498</v>
          </cell>
          <cell r="E24">
            <v>0</v>
          </cell>
          <cell r="F24">
            <v>1075.5039395739498</v>
          </cell>
          <cell r="G24">
            <v>447.95188292885257</v>
          </cell>
          <cell r="H24">
            <v>627.5520566450972</v>
          </cell>
          <cell r="I24">
            <v>166899.2632224304</v>
          </cell>
          <cell r="J24">
            <v>4427.7907994480702</v>
          </cell>
        </row>
        <row r="25">
          <cell r="A25">
            <v>8</v>
          </cell>
          <cell r="B25">
            <v>44938</v>
          </cell>
          <cell r="C25">
            <v>166899.2632224304</v>
          </cell>
          <cell r="D25">
            <v>1075.5039395739498</v>
          </cell>
          <cell r="E25">
            <v>0</v>
          </cell>
          <cell r="F25">
            <v>1075.5039395739498</v>
          </cell>
          <cell r="G25">
            <v>449.63170248983579</v>
          </cell>
          <cell r="H25">
            <v>625.87223708411398</v>
          </cell>
          <cell r="I25">
            <v>166449.63151994057</v>
          </cell>
          <cell r="J25">
            <v>5053.6630365321844</v>
          </cell>
        </row>
        <row r="26">
          <cell r="A26">
            <v>9</v>
          </cell>
          <cell r="B26">
            <v>44969</v>
          </cell>
          <cell r="C26">
            <v>166449.63151994057</v>
          </cell>
          <cell r="D26">
            <v>1075.5039395739498</v>
          </cell>
          <cell r="E26">
            <v>0</v>
          </cell>
          <cell r="F26">
            <v>1075.5039395739498</v>
          </cell>
          <cell r="G26">
            <v>451.31782137417269</v>
          </cell>
          <cell r="H26">
            <v>624.18611819977707</v>
          </cell>
          <cell r="I26">
            <v>165998.3136985664</v>
          </cell>
          <cell r="J26">
            <v>5677.8491547319618</v>
          </cell>
        </row>
        <row r="27">
          <cell r="A27">
            <v>10</v>
          </cell>
          <cell r="B27">
            <v>44997</v>
          </cell>
          <cell r="C27">
            <v>165998.3136985664</v>
          </cell>
          <cell r="D27">
            <v>1075.5039395739498</v>
          </cell>
          <cell r="E27">
            <v>0</v>
          </cell>
          <cell r="F27">
            <v>1075.5039395739498</v>
          </cell>
          <cell r="G27">
            <v>453.01026320432572</v>
          </cell>
          <cell r="H27">
            <v>622.49367636962404</v>
          </cell>
          <cell r="I27">
            <v>165545.30343536209</v>
          </cell>
          <cell r="J27">
            <v>6300.3428311015859</v>
          </cell>
        </row>
        <row r="28">
          <cell r="A28">
            <v>11</v>
          </cell>
          <cell r="B28">
            <v>45028</v>
          </cell>
          <cell r="C28">
            <v>165545.30343536209</v>
          </cell>
          <cell r="D28">
            <v>1075.5039395739498</v>
          </cell>
          <cell r="E28">
            <v>0</v>
          </cell>
          <cell r="F28">
            <v>1075.5039395739498</v>
          </cell>
          <cell r="G28">
            <v>454.70905169134198</v>
          </cell>
          <cell r="H28">
            <v>620.79488788260778</v>
          </cell>
          <cell r="I28">
            <v>165090.59438367074</v>
          </cell>
          <cell r="J28">
            <v>6921.1377189841933</v>
          </cell>
        </row>
        <row r="29">
          <cell r="A29">
            <v>12</v>
          </cell>
          <cell r="B29">
            <v>45058</v>
          </cell>
          <cell r="C29">
            <v>165090.59438367074</v>
          </cell>
          <cell r="D29">
            <v>1075.5039395739498</v>
          </cell>
          <cell r="E29">
            <v>0</v>
          </cell>
          <cell r="F29">
            <v>1075.5039395739498</v>
          </cell>
          <cell r="G29">
            <v>456.41421063518453</v>
          </cell>
          <cell r="H29">
            <v>619.08972893876523</v>
          </cell>
          <cell r="I29">
            <v>164634.18017303557</v>
          </cell>
          <cell r="J29">
            <v>7540.2274479229582</v>
          </cell>
        </row>
        <row r="30">
          <cell r="A30">
            <v>13</v>
          </cell>
          <cell r="B30">
            <v>45089</v>
          </cell>
          <cell r="C30">
            <v>164634.18017303557</v>
          </cell>
          <cell r="D30">
            <v>1075.5039395739498</v>
          </cell>
          <cell r="E30">
            <v>0</v>
          </cell>
          <cell r="F30">
            <v>1075.5039395739498</v>
          </cell>
          <cell r="G30">
            <v>458.12576392506639</v>
          </cell>
          <cell r="H30">
            <v>617.37817564888337</v>
          </cell>
          <cell r="I30">
            <v>164176.05440911051</v>
          </cell>
          <cell r="J30">
            <v>8157.6056235718415</v>
          </cell>
        </row>
        <row r="31">
          <cell r="A31">
            <v>14</v>
          </cell>
          <cell r="B31">
            <v>45119</v>
          </cell>
          <cell r="C31">
            <v>164176.05440911051</v>
          </cell>
          <cell r="D31">
            <v>1075.5039395739498</v>
          </cell>
          <cell r="E31">
            <v>0</v>
          </cell>
          <cell r="F31">
            <v>1075.5039395739498</v>
          </cell>
          <cell r="G31">
            <v>459.84373553978537</v>
          </cell>
          <cell r="H31">
            <v>615.66020403416439</v>
          </cell>
          <cell r="I31">
            <v>163716.21067357072</v>
          </cell>
          <cell r="J31">
            <v>8773.2658276060065</v>
          </cell>
        </row>
        <row r="32">
          <cell r="A32">
            <v>15</v>
          </cell>
          <cell r="B32">
            <v>45150</v>
          </cell>
          <cell r="C32">
            <v>163716.21067357072</v>
          </cell>
          <cell r="D32">
            <v>1075.5039395739498</v>
          </cell>
          <cell r="E32">
            <v>0</v>
          </cell>
          <cell r="F32">
            <v>1075.5039395739498</v>
          </cell>
          <cell r="G32">
            <v>461.56814954805952</v>
          </cell>
          <cell r="H32">
            <v>613.93579002589024</v>
          </cell>
          <cell r="I32">
            <v>163254.64252402267</v>
          </cell>
          <cell r="J32">
            <v>9387.2016176318975</v>
          </cell>
        </row>
        <row r="33">
          <cell r="A33">
            <v>16</v>
          </cell>
          <cell r="B33">
            <v>45181</v>
          </cell>
          <cell r="C33">
            <v>163254.64252402267</v>
          </cell>
          <cell r="D33">
            <v>1075.5039395739498</v>
          </cell>
          <cell r="E33">
            <v>0</v>
          </cell>
          <cell r="F33">
            <v>1075.5039395739498</v>
          </cell>
          <cell r="G33">
            <v>463.29903010886471</v>
          </cell>
          <cell r="H33">
            <v>612.20490946508505</v>
          </cell>
          <cell r="I33">
            <v>162791.3434939138</v>
          </cell>
          <cell r="J33">
            <v>9999.4065270969822</v>
          </cell>
        </row>
        <row r="34">
          <cell r="A34">
            <v>17</v>
          </cell>
          <cell r="B34">
            <v>45211</v>
          </cell>
          <cell r="C34">
            <v>162791.3434939138</v>
          </cell>
          <cell r="D34">
            <v>1075.5039395739498</v>
          </cell>
          <cell r="E34">
            <v>0</v>
          </cell>
          <cell r="F34">
            <v>1075.5039395739498</v>
          </cell>
          <cell r="G34">
            <v>465.03640147177305</v>
          </cell>
          <cell r="H34">
            <v>610.46753810217672</v>
          </cell>
          <cell r="I34">
            <v>162326.30709244203</v>
          </cell>
          <cell r="J34">
            <v>10609.874065199159</v>
          </cell>
        </row>
        <row r="35">
          <cell r="A35">
            <v>18</v>
          </cell>
          <cell r="B35">
            <v>45242</v>
          </cell>
          <cell r="C35">
            <v>162326.30709244203</v>
          </cell>
          <cell r="D35">
            <v>1075.5039395739498</v>
          </cell>
          <cell r="E35">
            <v>0</v>
          </cell>
          <cell r="F35">
            <v>1075.5039395739498</v>
          </cell>
          <cell r="G35">
            <v>466.78028797729223</v>
          </cell>
          <cell r="H35">
            <v>608.72365159665753</v>
          </cell>
          <cell r="I35">
            <v>161859.52680446475</v>
          </cell>
          <cell r="J35">
            <v>11218.597716795817</v>
          </cell>
        </row>
        <row r="36">
          <cell r="A36">
            <v>19</v>
          </cell>
          <cell r="B36">
            <v>45272</v>
          </cell>
          <cell r="C36">
            <v>161859.52680446475</v>
          </cell>
          <cell r="D36">
            <v>1075.5039395739498</v>
          </cell>
          <cell r="E36">
            <v>0</v>
          </cell>
          <cell r="F36">
            <v>1075.5039395739498</v>
          </cell>
          <cell r="G36">
            <v>468.53071405720698</v>
          </cell>
          <cell r="H36">
            <v>606.97322551674279</v>
          </cell>
          <cell r="I36">
            <v>161390.99609040754</v>
          </cell>
          <cell r="J36">
            <v>11825.570942312559</v>
          </cell>
        </row>
        <row r="37">
          <cell r="A37">
            <v>20</v>
          </cell>
          <cell r="B37">
            <v>45303</v>
          </cell>
          <cell r="C37">
            <v>161390.99609040754</v>
          </cell>
          <cell r="D37">
            <v>1075.5039395739498</v>
          </cell>
          <cell r="E37">
            <v>0</v>
          </cell>
          <cell r="F37">
            <v>1075.5039395739498</v>
          </cell>
          <cell r="G37">
            <v>470.28770423492153</v>
          </cell>
          <cell r="H37">
            <v>605.21623533902823</v>
          </cell>
          <cell r="I37">
            <v>160920.70838617263</v>
          </cell>
          <cell r="J37">
            <v>12430.787177651588</v>
          </cell>
        </row>
        <row r="38">
          <cell r="A38">
            <v>21</v>
          </cell>
          <cell r="B38">
            <v>45334</v>
          </cell>
          <cell r="C38">
            <v>160920.70838617263</v>
          </cell>
          <cell r="D38">
            <v>1075.5039395739498</v>
          </cell>
          <cell r="E38">
            <v>0</v>
          </cell>
          <cell r="F38">
            <v>1075.5039395739498</v>
          </cell>
          <cell r="G38">
            <v>472.05128312580246</v>
          </cell>
          <cell r="H38">
            <v>603.45265644814731</v>
          </cell>
          <cell r="I38">
            <v>160448.65710304683</v>
          </cell>
          <cell r="J38">
            <v>13034.239834099735</v>
          </cell>
        </row>
        <row r="39">
          <cell r="A39">
            <v>22</v>
          </cell>
          <cell r="B39">
            <v>45363</v>
          </cell>
          <cell r="C39">
            <v>160448.65710304683</v>
          </cell>
          <cell r="D39">
            <v>1075.5039395739498</v>
          </cell>
          <cell r="E39">
            <v>0</v>
          </cell>
          <cell r="F39">
            <v>1075.5039395739498</v>
          </cell>
          <cell r="G39">
            <v>473.8214754375241</v>
          </cell>
          <cell r="H39">
            <v>601.68246413642566</v>
          </cell>
          <cell r="I39">
            <v>159974.83562760931</v>
          </cell>
          <cell r="J39">
            <v>13635.922298236161</v>
          </cell>
        </row>
        <row r="40">
          <cell r="A40">
            <v>23</v>
          </cell>
          <cell r="B40">
            <v>45394</v>
          </cell>
          <cell r="C40">
            <v>159974.83562760931</v>
          </cell>
          <cell r="D40">
            <v>1075.5039395739498</v>
          </cell>
          <cell r="E40">
            <v>0</v>
          </cell>
          <cell r="F40">
            <v>1075.5039395739498</v>
          </cell>
          <cell r="G40">
            <v>475.5983059704148</v>
          </cell>
          <cell r="H40">
            <v>599.90563360353497</v>
          </cell>
          <cell r="I40">
            <v>159499.23732163891</v>
          </cell>
          <cell r="J40">
            <v>14235.827931839696</v>
          </cell>
        </row>
        <row r="41">
          <cell r="A41">
            <v>24</v>
          </cell>
          <cell r="B41">
            <v>45424</v>
          </cell>
          <cell r="C41">
            <v>159499.23732163891</v>
          </cell>
          <cell r="D41">
            <v>1075.5039395739498</v>
          </cell>
          <cell r="E41">
            <v>0</v>
          </cell>
          <cell r="F41">
            <v>1075.5039395739498</v>
          </cell>
          <cell r="G41">
            <v>477.38179961780395</v>
          </cell>
          <cell r="H41">
            <v>598.12213995614582</v>
          </cell>
          <cell r="I41">
            <v>159021.8555220211</v>
          </cell>
          <cell r="J41">
            <v>14833.950071795842</v>
          </cell>
        </row>
        <row r="42">
          <cell r="A42">
            <v>25</v>
          </cell>
          <cell r="B42">
            <v>45455</v>
          </cell>
          <cell r="C42">
            <v>159021.8555220211</v>
          </cell>
          <cell r="D42">
            <v>1075.5039395739498</v>
          </cell>
          <cell r="E42">
            <v>0</v>
          </cell>
          <cell r="F42">
            <v>1075.5039395739498</v>
          </cell>
          <cell r="G42">
            <v>479.17198136637069</v>
          </cell>
          <cell r="H42">
            <v>596.33195820757908</v>
          </cell>
          <cell r="I42">
            <v>158542.68354065472</v>
          </cell>
          <cell r="J42">
            <v>15430.28203000342</v>
          </cell>
        </row>
        <row r="43">
          <cell r="A43">
            <v>26</v>
          </cell>
          <cell r="B43">
            <v>45485</v>
          </cell>
          <cell r="C43">
            <v>158542.68354065472</v>
          </cell>
          <cell r="D43">
            <v>1075.5039395739498</v>
          </cell>
          <cell r="E43">
            <v>0</v>
          </cell>
          <cell r="F43">
            <v>1075.5039395739498</v>
          </cell>
          <cell r="G43">
            <v>480.96887629649461</v>
          </cell>
          <cell r="H43">
            <v>594.53506327745515</v>
          </cell>
          <cell r="I43">
            <v>158061.71466435821</v>
          </cell>
          <cell r="J43">
            <v>16024.817093280875</v>
          </cell>
        </row>
        <row r="44">
          <cell r="A44">
            <v>27</v>
          </cell>
          <cell r="B44">
            <v>45516</v>
          </cell>
          <cell r="C44">
            <v>158061.71466435821</v>
          </cell>
          <cell r="D44">
            <v>1075.5039395739498</v>
          </cell>
          <cell r="E44">
            <v>0</v>
          </cell>
          <cell r="F44">
            <v>1075.5039395739498</v>
          </cell>
          <cell r="G44">
            <v>482.77250958260652</v>
          </cell>
          <cell r="H44">
            <v>592.73142999134325</v>
          </cell>
          <cell r="I44">
            <v>157578.94215477561</v>
          </cell>
          <cell r="J44">
            <v>16617.54852327222</v>
          </cell>
        </row>
        <row r="45">
          <cell r="A45">
            <v>28</v>
          </cell>
          <cell r="B45">
            <v>45547</v>
          </cell>
          <cell r="C45">
            <v>157578.94215477561</v>
          </cell>
          <cell r="D45">
            <v>1075.5039395739498</v>
          </cell>
          <cell r="E45">
            <v>0</v>
          </cell>
          <cell r="F45">
            <v>1075.5039395739498</v>
          </cell>
          <cell r="G45">
            <v>484.58290649354126</v>
          </cell>
          <cell r="H45">
            <v>590.92103308040851</v>
          </cell>
          <cell r="I45">
            <v>157094.35924828207</v>
          </cell>
          <cell r="J45">
            <v>17208.469556352629</v>
          </cell>
        </row>
        <row r="46">
          <cell r="A46">
            <v>29</v>
          </cell>
          <cell r="B46">
            <v>45577</v>
          </cell>
          <cell r="C46">
            <v>157094.35924828207</v>
          </cell>
          <cell r="D46">
            <v>1075.5039395739498</v>
          </cell>
          <cell r="E46">
            <v>0</v>
          </cell>
          <cell r="F46">
            <v>1075.5039395739498</v>
          </cell>
          <cell r="G46">
            <v>486.40009239289202</v>
          </cell>
          <cell r="H46">
            <v>589.10384718105774</v>
          </cell>
          <cell r="I46">
            <v>156607.95915588917</v>
          </cell>
          <cell r="J46">
            <v>17797.573403533686</v>
          </cell>
        </row>
        <row r="47">
          <cell r="A47">
            <v>30</v>
          </cell>
          <cell r="B47">
            <v>45608</v>
          </cell>
          <cell r="C47">
            <v>156607.95915588917</v>
          </cell>
          <cell r="D47">
            <v>1075.5039395739498</v>
          </cell>
          <cell r="E47">
            <v>0</v>
          </cell>
          <cell r="F47">
            <v>1075.5039395739498</v>
          </cell>
          <cell r="G47">
            <v>488.22409273936535</v>
          </cell>
          <cell r="H47">
            <v>587.27984683458442</v>
          </cell>
          <cell r="I47">
            <v>156119.7350631498</v>
          </cell>
          <cell r="J47">
            <v>18384.853250368269</v>
          </cell>
        </row>
        <row r="48">
          <cell r="A48">
            <v>31</v>
          </cell>
          <cell r="B48">
            <v>45638</v>
          </cell>
          <cell r="C48">
            <v>156119.7350631498</v>
          </cell>
          <cell r="D48">
            <v>1075.5039395739498</v>
          </cell>
          <cell r="E48">
            <v>0</v>
          </cell>
          <cell r="F48">
            <v>1075.5039395739498</v>
          </cell>
          <cell r="G48">
            <v>490.05493308713801</v>
          </cell>
          <cell r="H48">
            <v>585.44900648681175</v>
          </cell>
          <cell r="I48">
            <v>155629.68013006265</v>
          </cell>
          <cell r="J48">
            <v>18970.30225685508</v>
          </cell>
        </row>
        <row r="49">
          <cell r="A49">
            <v>32</v>
          </cell>
          <cell r="B49">
            <v>45669</v>
          </cell>
          <cell r="C49">
            <v>155629.68013006265</v>
          </cell>
          <cell r="D49">
            <v>1075.5039395739498</v>
          </cell>
          <cell r="E49">
            <v>0</v>
          </cell>
          <cell r="F49">
            <v>1075.5039395739498</v>
          </cell>
          <cell r="G49">
            <v>491.8926390862149</v>
          </cell>
          <cell r="H49">
            <v>583.61130048773487</v>
          </cell>
          <cell r="I49">
            <v>155137.78749097645</v>
          </cell>
          <cell r="J49">
            <v>19553.913557342814</v>
          </cell>
        </row>
        <row r="50">
          <cell r="A50">
            <v>33</v>
          </cell>
          <cell r="B50">
            <v>45700</v>
          </cell>
          <cell r="C50">
            <v>155137.78749097645</v>
          </cell>
          <cell r="D50">
            <v>1075.5039395739498</v>
          </cell>
          <cell r="E50">
            <v>0</v>
          </cell>
          <cell r="F50">
            <v>1075.5039395739498</v>
          </cell>
          <cell r="G50">
            <v>493.73723648278803</v>
          </cell>
          <cell r="H50">
            <v>581.76670309116173</v>
          </cell>
          <cell r="I50">
            <v>154644.05025449366</v>
          </cell>
          <cell r="J50">
            <v>20135.680260433975</v>
          </cell>
        </row>
        <row r="51">
          <cell r="A51">
            <v>34</v>
          </cell>
          <cell r="B51">
            <v>45728</v>
          </cell>
          <cell r="C51">
            <v>154644.05025449366</v>
          </cell>
          <cell r="D51">
            <v>1075.5039395739498</v>
          </cell>
          <cell r="E51">
            <v>0</v>
          </cell>
          <cell r="F51">
            <v>1075.5039395739498</v>
          </cell>
          <cell r="G51">
            <v>495.58875111959856</v>
          </cell>
          <cell r="H51">
            <v>579.91518845435121</v>
          </cell>
          <cell r="I51">
            <v>154148.46150337407</v>
          </cell>
          <cell r="J51">
            <v>20715.595448888325</v>
          </cell>
        </row>
        <row r="52">
          <cell r="A52">
            <v>35</v>
          </cell>
          <cell r="B52">
            <v>45759</v>
          </cell>
          <cell r="C52">
            <v>154148.46150337407</v>
          </cell>
          <cell r="D52">
            <v>1075.5039395739498</v>
          </cell>
          <cell r="E52">
            <v>0</v>
          </cell>
          <cell r="F52">
            <v>1075.5039395739498</v>
          </cell>
          <cell r="G52">
            <v>497.44720893629699</v>
          </cell>
          <cell r="H52">
            <v>578.05673063765278</v>
          </cell>
          <cell r="I52">
            <v>153651.01429443777</v>
          </cell>
          <cell r="J52">
            <v>21293.65217952598</v>
          </cell>
        </row>
        <row r="53">
          <cell r="A53">
            <v>36</v>
          </cell>
          <cell r="B53">
            <v>45789</v>
          </cell>
          <cell r="C53">
            <v>153651.01429443777</v>
          </cell>
          <cell r="D53">
            <v>1075.5039395739498</v>
          </cell>
          <cell r="E53">
            <v>0</v>
          </cell>
          <cell r="F53">
            <v>1075.5039395739498</v>
          </cell>
          <cell r="G53">
            <v>499.31263596980818</v>
          </cell>
          <cell r="H53">
            <v>576.19130360414158</v>
          </cell>
          <cell r="I53">
            <v>153151.70165846797</v>
          </cell>
          <cell r="J53">
            <v>21869.84348313012</v>
          </cell>
        </row>
        <row r="54">
          <cell r="A54">
            <v>37</v>
          </cell>
          <cell r="B54">
            <v>45820</v>
          </cell>
          <cell r="C54">
            <v>153151.70165846797</v>
          </cell>
          <cell r="D54">
            <v>1075.5039395739498</v>
          </cell>
          <cell r="E54">
            <v>0</v>
          </cell>
          <cell r="F54">
            <v>1075.5039395739498</v>
          </cell>
          <cell r="G54">
            <v>501.18505835469489</v>
          </cell>
          <cell r="H54">
            <v>574.31888121925488</v>
          </cell>
          <cell r="I54">
            <v>152650.51660011327</v>
          </cell>
          <cell r="J54">
            <v>22444.162364349377</v>
          </cell>
        </row>
        <row r="55">
          <cell r="A55">
            <v>38</v>
          </cell>
          <cell r="B55">
            <v>45850</v>
          </cell>
          <cell r="C55">
            <v>152650.51660011327</v>
          </cell>
          <cell r="D55">
            <v>1075.5039395739498</v>
          </cell>
          <cell r="E55">
            <v>0</v>
          </cell>
          <cell r="F55">
            <v>1075.5039395739498</v>
          </cell>
          <cell r="G55">
            <v>503.06450232352506</v>
          </cell>
          <cell r="H55">
            <v>572.4394372504247</v>
          </cell>
          <cell r="I55">
            <v>152147.45209778976</v>
          </cell>
          <cell r="J55">
            <v>23016.601801599802</v>
          </cell>
        </row>
        <row r="56">
          <cell r="A56">
            <v>39</v>
          </cell>
          <cell r="B56">
            <v>45881</v>
          </cell>
          <cell r="C56">
            <v>152147.45209778976</v>
          </cell>
          <cell r="D56">
            <v>1075.5039395739498</v>
          </cell>
          <cell r="E56">
            <v>0</v>
          </cell>
          <cell r="F56">
            <v>1075.5039395739498</v>
          </cell>
          <cell r="G56">
            <v>504.95099420723818</v>
          </cell>
          <cell r="H56">
            <v>570.55294536671158</v>
          </cell>
          <cell r="I56">
            <v>151642.50110358253</v>
          </cell>
          <cell r="J56">
            <v>23587.154746966513</v>
          </cell>
        </row>
        <row r="57">
          <cell r="A57">
            <v>40</v>
          </cell>
          <cell r="B57">
            <v>45912</v>
          </cell>
          <cell r="C57">
            <v>151642.50110358253</v>
          </cell>
          <cell r="D57">
            <v>1075.5039395739498</v>
          </cell>
          <cell r="E57">
            <v>0</v>
          </cell>
          <cell r="F57">
            <v>1075.5039395739498</v>
          </cell>
          <cell r="G57">
            <v>506.84456043551529</v>
          </cell>
          <cell r="H57">
            <v>568.65937913843447</v>
          </cell>
          <cell r="I57">
            <v>151135.65654314702</v>
          </cell>
          <cell r="J57">
            <v>24155.814126104946</v>
          </cell>
        </row>
        <row r="58">
          <cell r="A58">
            <v>41</v>
          </cell>
          <cell r="B58">
            <v>45942</v>
          </cell>
          <cell r="C58">
            <v>151135.65654314702</v>
          </cell>
          <cell r="D58">
            <v>1075.5039395739498</v>
          </cell>
          <cell r="E58">
            <v>0</v>
          </cell>
          <cell r="F58">
            <v>1075.5039395739498</v>
          </cell>
          <cell r="G58">
            <v>508.74522753714848</v>
          </cell>
          <cell r="H58">
            <v>566.75871203680128</v>
          </cell>
          <cell r="I58">
            <v>150626.91131560988</v>
          </cell>
          <cell r="J58">
            <v>24722.572838141747</v>
          </cell>
        </row>
        <row r="59">
          <cell r="A59">
            <v>42</v>
          </cell>
          <cell r="B59">
            <v>45973</v>
          </cell>
          <cell r="C59">
            <v>150626.91131560988</v>
          </cell>
          <cell r="D59">
            <v>1075.5039395739498</v>
          </cell>
          <cell r="E59">
            <v>0</v>
          </cell>
          <cell r="F59">
            <v>1075.5039395739498</v>
          </cell>
          <cell r="G59">
            <v>510.65302214041276</v>
          </cell>
          <cell r="H59">
            <v>564.85091743353701</v>
          </cell>
          <cell r="I59">
            <v>150116.25829346947</v>
          </cell>
          <cell r="J59">
            <v>25287.423755575284</v>
          </cell>
        </row>
        <row r="60">
          <cell r="A60">
            <v>43</v>
          </cell>
          <cell r="B60">
            <v>46003</v>
          </cell>
          <cell r="C60">
            <v>150116.25829346947</v>
          </cell>
          <cell r="D60">
            <v>1075.5039395739498</v>
          </cell>
          <cell r="E60">
            <v>0</v>
          </cell>
          <cell r="F60">
            <v>1075.5039395739498</v>
          </cell>
          <cell r="G60">
            <v>512.56797097343929</v>
          </cell>
          <cell r="H60">
            <v>562.93596860051048</v>
          </cell>
          <cell r="I60">
            <v>149603.69032249603</v>
          </cell>
          <cell r="J60">
            <v>25850.359724175796</v>
          </cell>
        </row>
        <row r="61">
          <cell r="A61">
            <v>44</v>
          </cell>
          <cell r="B61">
            <v>46034</v>
          </cell>
          <cell r="C61">
            <v>149603.69032249603</v>
          </cell>
          <cell r="D61">
            <v>1075.5039395739498</v>
          </cell>
          <cell r="E61">
            <v>0</v>
          </cell>
          <cell r="F61">
            <v>1075.5039395739498</v>
          </cell>
          <cell r="G61">
            <v>514.49010086458964</v>
          </cell>
          <cell r="H61">
            <v>561.01383870936013</v>
          </cell>
          <cell r="I61">
            <v>149089.20022163144</v>
          </cell>
          <cell r="J61">
            <v>26411.373562885157</v>
          </cell>
        </row>
        <row r="62">
          <cell r="A62">
            <v>45</v>
          </cell>
          <cell r="B62">
            <v>46065</v>
          </cell>
          <cell r="C62">
            <v>149089.20022163144</v>
          </cell>
          <cell r="D62">
            <v>1075.5039395739498</v>
          </cell>
          <cell r="E62">
            <v>0</v>
          </cell>
          <cell r="F62">
            <v>1075.5039395739498</v>
          </cell>
          <cell r="G62">
            <v>516.41943874283186</v>
          </cell>
          <cell r="H62">
            <v>559.08450083111791</v>
          </cell>
          <cell r="I62">
            <v>148572.78078288861</v>
          </cell>
          <cell r="J62">
            <v>26970.458063716276</v>
          </cell>
        </row>
        <row r="63">
          <cell r="A63">
            <v>46</v>
          </cell>
          <cell r="B63">
            <v>46093</v>
          </cell>
          <cell r="C63">
            <v>148572.78078288861</v>
          </cell>
          <cell r="D63">
            <v>1075.5039395739498</v>
          </cell>
          <cell r="E63">
            <v>0</v>
          </cell>
          <cell r="F63">
            <v>1075.5039395739498</v>
          </cell>
          <cell r="G63">
            <v>518.35601163811748</v>
          </cell>
          <cell r="H63">
            <v>557.14792793583229</v>
          </cell>
          <cell r="I63">
            <v>148054.42477125049</v>
          </cell>
          <cell r="J63">
            <v>27527.605991652108</v>
          </cell>
        </row>
        <row r="64">
          <cell r="A64">
            <v>47</v>
          </cell>
          <cell r="B64">
            <v>46124</v>
          </cell>
          <cell r="C64">
            <v>148054.42477125049</v>
          </cell>
          <cell r="D64">
            <v>1075.5039395739498</v>
          </cell>
          <cell r="E64">
            <v>0</v>
          </cell>
          <cell r="F64">
            <v>1075.5039395739498</v>
          </cell>
          <cell r="G64">
            <v>520.29984668176041</v>
          </cell>
          <cell r="H64">
            <v>555.20409289218935</v>
          </cell>
          <cell r="I64">
            <v>147534.12492456872</v>
          </cell>
          <cell r="J64">
            <v>28082.810084544297</v>
          </cell>
        </row>
        <row r="65">
          <cell r="A65">
            <v>48</v>
          </cell>
          <cell r="B65">
            <v>46154</v>
          </cell>
          <cell r="C65">
            <v>147534.12492456872</v>
          </cell>
          <cell r="D65">
            <v>1075.5039395739498</v>
          </cell>
          <cell r="E65">
            <v>0</v>
          </cell>
          <cell r="F65">
            <v>1075.5039395739498</v>
          </cell>
          <cell r="G65">
            <v>522.25097110681702</v>
          </cell>
          <cell r="H65">
            <v>553.25296846713275</v>
          </cell>
          <cell r="I65">
            <v>147011.87395346191</v>
          </cell>
          <cell r="J65">
            <v>28636.063053011429</v>
          </cell>
        </row>
        <row r="66">
          <cell r="A66">
            <v>49</v>
          </cell>
          <cell r="B66">
            <v>46185</v>
          </cell>
          <cell r="C66">
            <v>147011.87395346191</v>
          </cell>
          <cell r="D66">
            <v>1075.5039395739498</v>
          </cell>
          <cell r="E66">
            <v>0</v>
          </cell>
          <cell r="F66">
            <v>1075.5039395739498</v>
          </cell>
          <cell r="G66">
            <v>524.20941224846763</v>
          </cell>
          <cell r="H66">
            <v>551.29452732548214</v>
          </cell>
          <cell r="I66">
            <v>146487.66454121345</v>
          </cell>
          <cell r="J66">
            <v>29187.357580336909</v>
          </cell>
        </row>
        <row r="67">
          <cell r="A67">
            <v>50</v>
          </cell>
          <cell r="B67">
            <v>46215</v>
          </cell>
          <cell r="C67">
            <v>146487.66454121345</v>
          </cell>
          <cell r="D67">
            <v>1075.5039395739498</v>
          </cell>
          <cell r="E67">
            <v>0</v>
          </cell>
          <cell r="F67">
            <v>1075.5039395739498</v>
          </cell>
          <cell r="G67">
            <v>526.17519754439934</v>
          </cell>
          <cell r="H67">
            <v>549.32874202955043</v>
          </cell>
          <cell r="I67">
            <v>145961.48934366906</v>
          </cell>
          <cell r="J67">
            <v>29736.686322366459</v>
          </cell>
        </row>
        <row r="68">
          <cell r="A68">
            <v>51</v>
          </cell>
          <cell r="B68">
            <v>46246</v>
          </cell>
          <cell r="C68">
            <v>145961.48934366906</v>
          </cell>
          <cell r="D68">
            <v>1075.5039395739498</v>
          </cell>
          <cell r="E68">
            <v>0</v>
          </cell>
          <cell r="F68">
            <v>1075.5039395739498</v>
          </cell>
          <cell r="G68">
            <v>528.14835453519083</v>
          </cell>
          <cell r="H68">
            <v>547.35558503875893</v>
          </cell>
          <cell r="I68">
            <v>145433.34098913387</v>
          </cell>
          <cell r="J68">
            <v>30284.041907405219</v>
          </cell>
        </row>
        <row r="69">
          <cell r="A69">
            <v>52</v>
          </cell>
          <cell r="B69">
            <v>46277</v>
          </cell>
          <cell r="C69">
            <v>145433.34098913387</v>
          </cell>
          <cell r="D69">
            <v>1075.5039395739498</v>
          </cell>
          <cell r="E69">
            <v>0</v>
          </cell>
          <cell r="F69">
            <v>1075.5039395739498</v>
          </cell>
          <cell r="G69">
            <v>530.12891086469779</v>
          </cell>
          <cell r="H69">
            <v>545.37502870925198</v>
          </cell>
          <cell r="I69">
            <v>144903.21207826916</v>
          </cell>
          <cell r="J69">
            <v>30829.41693611447</v>
          </cell>
        </row>
        <row r="70">
          <cell r="A70">
            <v>53</v>
          </cell>
          <cell r="B70">
            <v>46307</v>
          </cell>
          <cell r="C70">
            <v>144903.21207826916</v>
          </cell>
          <cell r="D70">
            <v>1075.5039395739498</v>
          </cell>
          <cell r="E70">
            <v>0</v>
          </cell>
          <cell r="F70">
            <v>1075.5039395739498</v>
          </cell>
          <cell r="G70">
            <v>532.11689428044042</v>
          </cell>
          <cell r="H70">
            <v>543.38704529350935</v>
          </cell>
          <cell r="I70">
            <v>144371.09518398871</v>
          </cell>
          <cell r="J70">
            <v>31372.803981407978</v>
          </cell>
        </row>
        <row r="71">
          <cell r="A71">
            <v>54</v>
          </cell>
          <cell r="B71">
            <v>46338</v>
          </cell>
          <cell r="C71">
            <v>144371.09518398871</v>
          </cell>
          <cell r="D71">
            <v>1075.5039395739498</v>
          </cell>
          <cell r="E71">
            <v>0</v>
          </cell>
          <cell r="F71">
            <v>1075.5039395739498</v>
          </cell>
          <cell r="G71">
            <v>534.11233263399208</v>
          </cell>
          <cell r="H71">
            <v>541.39160693995768</v>
          </cell>
          <cell r="I71">
            <v>143836.98285135473</v>
          </cell>
          <cell r="J71">
            <v>31914.195588347935</v>
          </cell>
        </row>
        <row r="72">
          <cell r="A72">
            <v>55</v>
          </cell>
          <cell r="B72">
            <v>46368</v>
          </cell>
          <cell r="C72">
            <v>143836.98285135473</v>
          </cell>
          <cell r="D72">
            <v>1075.5039395739498</v>
          </cell>
          <cell r="E72">
            <v>0</v>
          </cell>
          <cell r="F72">
            <v>1075.5039395739498</v>
          </cell>
          <cell r="G72">
            <v>536.11525388136954</v>
          </cell>
          <cell r="H72">
            <v>539.38868569258022</v>
          </cell>
          <cell r="I72">
            <v>143300.86759747335</v>
          </cell>
          <cell r="J72">
            <v>32453.584274040517</v>
          </cell>
        </row>
        <row r="73">
          <cell r="A73">
            <v>56</v>
          </cell>
          <cell r="B73">
            <v>46399</v>
          </cell>
          <cell r="C73">
            <v>143300.86759747335</v>
          </cell>
          <cell r="D73">
            <v>1075.5039395739498</v>
          </cell>
          <cell r="E73">
            <v>0</v>
          </cell>
          <cell r="F73">
            <v>1075.5039395739498</v>
          </cell>
          <cell r="G73">
            <v>538.12568608342474</v>
          </cell>
          <cell r="H73">
            <v>537.37825349052503</v>
          </cell>
          <cell r="I73">
            <v>142762.74191138992</v>
          </cell>
          <cell r="J73">
            <v>32990.962527531039</v>
          </cell>
        </row>
        <row r="74">
          <cell r="A74">
            <v>57</v>
          </cell>
          <cell r="B74">
            <v>46430</v>
          </cell>
          <cell r="C74">
            <v>142762.74191138992</v>
          </cell>
          <cell r="D74">
            <v>1075.5039395739498</v>
          </cell>
          <cell r="E74">
            <v>0</v>
          </cell>
          <cell r="F74">
            <v>1075.5039395739498</v>
          </cell>
          <cell r="G74">
            <v>540.14365740623759</v>
          </cell>
          <cell r="H74">
            <v>535.36028216771217</v>
          </cell>
          <cell r="I74">
            <v>142222.59825398368</v>
          </cell>
          <cell r="J74">
            <v>33526.322809698751</v>
          </cell>
        </row>
        <row r="75">
          <cell r="A75">
            <v>58</v>
          </cell>
          <cell r="B75">
            <v>46458</v>
          </cell>
          <cell r="C75">
            <v>142222.59825398368</v>
          </cell>
          <cell r="D75">
            <v>1075.5039395739498</v>
          </cell>
          <cell r="E75">
            <v>0</v>
          </cell>
          <cell r="F75">
            <v>1075.5039395739498</v>
          </cell>
          <cell r="G75">
            <v>542.16919612151094</v>
          </cell>
          <cell r="H75">
            <v>533.33474345243883</v>
          </cell>
          <cell r="I75">
            <v>141680.42905786217</v>
          </cell>
          <cell r="J75">
            <v>34059.657553151192</v>
          </cell>
        </row>
        <row r="76">
          <cell r="A76">
            <v>59</v>
          </cell>
          <cell r="B76">
            <v>46489</v>
          </cell>
          <cell r="C76">
            <v>141680.42905786217</v>
          </cell>
          <cell r="D76">
            <v>1075.5039395739498</v>
          </cell>
          <cell r="E76">
            <v>0</v>
          </cell>
          <cell r="F76">
            <v>1075.5039395739498</v>
          </cell>
          <cell r="G76">
            <v>544.2023306069666</v>
          </cell>
          <cell r="H76">
            <v>531.30160896698317</v>
          </cell>
          <cell r="I76">
            <v>141136.22672725521</v>
          </cell>
          <cell r="J76">
            <v>34590.959162118175</v>
          </cell>
        </row>
        <row r="77">
          <cell r="A77">
            <v>60</v>
          </cell>
          <cell r="B77">
            <v>46519</v>
          </cell>
          <cell r="C77">
            <v>141136.22672725521</v>
          </cell>
          <cell r="D77">
            <v>1075.5039395739498</v>
          </cell>
          <cell r="E77">
            <v>0</v>
          </cell>
          <cell r="F77">
            <v>1075.5039395739498</v>
          </cell>
          <cell r="G77">
            <v>546.24308934674275</v>
          </cell>
          <cell r="H77">
            <v>529.26085022720702</v>
          </cell>
          <cell r="I77">
            <v>140589.98363790847</v>
          </cell>
          <cell r="J77">
            <v>35120.22001234538</v>
          </cell>
        </row>
        <row r="78">
          <cell r="A78">
            <v>61</v>
          </cell>
          <cell r="B78">
            <v>46550</v>
          </cell>
          <cell r="C78">
            <v>140589.98363790847</v>
          </cell>
          <cell r="D78">
            <v>1075.5039395739498</v>
          </cell>
          <cell r="E78">
            <v>0</v>
          </cell>
          <cell r="F78">
            <v>1075.5039395739498</v>
          </cell>
          <cell r="G78">
            <v>548.29150093179294</v>
          </cell>
          <cell r="H78">
            <v>527.21243864215683</v>
          </cell>
          <cell r="I78">
            <v>140041.69213697669</v>
          </cell>
          <cell r="J78">
            <v>35647.432450987537</v>
          </cell>
        </row>
        <row r="79">
          <cell r="A79">
            <v>62</v>
          </cell>
          <cell r="B79">
            <v>46580</v>
          </cell>
          <cell r="C79">
            <v>140041.69213697669</v>
          </cell>
          <cell r="D79">
            <v>1075.5039395739498</v>
          </cell>
          <cell r="E79">
            <v>0</v>
          </cell>
          <cell r="F79">
            <v>1075.5039395739498</v>
          </cell>
          <cell r="G79">
            <v>550.34759406028718</v>
          </cell>
          <cell r="H79">
            <v>525.15634551366259</v>
          </cell>
          <cell r="I79">
            <v>139491.3445429164</v>
          </cell>
          <cell r="J79">
            <v>36172.588796501201</v>
          </cell>
        </row>
        <row r="80">
          <cell r="A80">
            <v>63</v>
          </cell>
          <cell r="B80">
            <v>46611</v>
          </cell>
          <cell r="C80">
            <v>139491.3445429164</v>
          </cell>
          <cell r="D80">
            <v>1075.5039395739498</v>
          </cell>
          <cell r="E80">
            <v>0</v>
          </cell>
          <cell r="F80">
            <v>1075.5039395739498</v>
          </cell>
          <cell r="G80">
            <v>552.41139753801326</v>
          </cell>
          <cell r="H80">
            <v>523.0925420359365</v>
          </cell>
          <cell r="I80">
            <v>138938.9331453784</v>
          </cell>
          <cell r="J80">
            <v>36695.681338537135</v>
          </cell>
        </row>
        <row r="81">
          <cell r="A81">
            <v>64</v>
          </cell>
          <cell r="B81">
            <v>46642</v>
          </cell>
          <cell r="C81">
            <v>138938.9331453784</v>
          </cell>
          <cell r="D81">
            <v>1075.5039395739498</v>
          </cell>
          <cell r="E81">
            <v>0</v>
          </cell>
          <cell r="F81">
            <v>1075.5039395739498</v>
          </cell>
          <cell r="G81">
            <v>554.4829402787808</v>
          </cell>
          <cell r="H81">
            <v>521.02099929516896</v>
          </cell>
          <cell r="I81">
            <v>138384.45020509962</v>
          </cell>
          <cell r="J81">
            <v>37216.702337832307</v>
          </cell>
        </row>
        <row r="82">
          <cell r="A82">
            <v>65</v>
          </cell>
          <cell r="B82">
            <v>46672</v>
          </cell>
          <cell r="C82">
            <v>138384.45020509962</v>
          </cell>
          <cell r="D82">
            <v>1075.5039395739498</v>
          </cell>
          <cell r="E82">
            <v>0</v>
          </cell>
          <cell r="F82">
            <v>1075.5039395739498</v>
          </cell>
          <cell r="G82">
            <v>556.56225130482619</v>
          </cell>
          <cell r="H82">
            <v>518.94168826912357</v>
          </cell>
          <cell r="I82">
            <v>137827.88795379479</v>
          </cell>
          <cell r="J82">
            <v>37735.644026101429</v>
          </cell>
        </row>
        <row r="83">
          <cell r="A83">
            <v>66</v>
          </cell>
          <cell r="B83">
            <v>46703</v>
          </cell>
          <cell r="C83">
            <v>137827.88795379479</v>
          </cell>
          <cell r="D83">
            <v>1075.5039395739498</v>
          </cell>
          <cell r="E83">
            <v>0</v>
          </cell>
          <cell r="F83">
            <v>1075.5039395739498</v>
          </cell>
          <cell r="G83">
            <v>558.64935974721936</v>
          </cell>
          <cell r="H83">
            <v>516.8545798267304</v>
          </cell>
          <cell r="I83">
            <v>137269.23859404758</v>
          </cell>
          <cell r="J83">
            <v>38252.498605928158</v>
          </cell>
        </row>
        <row r="84">
          <cell r="A84">
            <v>67</v>
          </cell>
          <cell r="B84">
            <v>46733</v>
          </cell>
          <cell r="C84">
            <v>137269.23859404758</v>
          </cell>
          <cell r="D84">
            <v>1075.5039395739498</v>
          </cell>
          <cell r="E84">
            <v>0</v>
          </cell>
          <cell r="F84">
            <v>1075.5039395739498</v>
          </cell>
          <cell r="G84">
            <v>560.74429484627137</v>
          </cell>
          <cell r="H84">
            <v>514.75964472767839</v>
          </cell>
          <cell r="I84">
            <v>136708.49429920129</v>
          </cell>
          <cell r="J84">
            <v>38767.258250655839</v>
          </cell>
        </row>
        <row r="85">
          <cell r="A85">
            <v>68</v>
          </cell>
          <cell r="B85">
            <v>46764</v>
          </cell>
          <cell r="C85">
            <v>136708.49429920129</v>
          </cell>
          <cell r="D85">
            <v>1075.5039395739498</v>
          </cell>
          <cell r="E85">
            <v>0</v>
          </cell>
          <cell r="F85">
            <v>1075.5039395739498</v>
          </cell>
          <cell r="G85">
            <v>562.8470859519449</v>
          </cell>
          <cell r="H85">
            <v>512.65685362200486</v>
          </cell>
          <cell r="I85">
            <v>136145.64721324935</v>
          </cell>
          <cell r="J85">
            <v>39279.915104277847</v>
          </cell>
        </row>
        <row r="86">
          <cell r="A86">
            <v>69</v>
          </cell>
          <cell r="B86">
            <v>46795</v>
          </cell>
          <cell r="C86">
            <v>136145.64721324935</v>
          </cell>
          <cell r="D86">
            <v>1075.5039395739498</v>
          </cell>
          <cell r="E86">
            <v>0</v>
          </cell>
          <cell r="F86">
            <v>1075.5039395739498</v>
          </cell>
          <cell r="G86">
            <v>564.95776252426481</v>
          </cell>
          <cell r="H86">
            <v>510.54617704968501</v>
          </cell>
          <cell r="I86">
            <v>135580.6894507251</v>
          </cell>
          <cell r="J86">
            <v>39790.461281327531</v>
          </cell>
        </row>
        <row r="87">
          <cell r="A87">
            <v>70</v>
          </cell>
          <cell r="B87">
            <v>46824</v>
          </cell>
          <cell r="C87">
            <v>135580.6894507251</v>
          </cell>
          <cell r="D87">
            <v>1075.5039395739498</v>
          </cell>
          <cell r="E87">
            <v>0</v>
          </cell>
          <cell r="F87">
            <v>1075.5039395739498</v>
          </cell>
          <cell r="G87">
            <v>567.07635413373077</v>
          </cell>
          <cell r="H87">
            <v>508.42758544021905</v>
          </cell>
          <cell r="I87">
            <v>135013.61309659138</v>
          </cell>
          <cell r="J87">
            <v>40298.888866767753</v>
          </cell>
        </row>
        <row r="88">
          <cell r="A88">
            <v>71</v>
          </cell>
          <cell r="B88">
            <v>46855</v>
          </cell>
          <cell r="C88">
            <v>135013.61309659138</v>
          </cell>
          <cell r="D88">
            <v>1075.5039395739498</v>
          </cell>
          <cell r="E88">
            <v>0</v>
          </cell>
          <cell r="F88">
            <v>1075.5039395739498</v>
          </cell>
          <cell r="G88">
            <v>569.20289046173207</v>
          </cell>
          <cell r="H88">
            <v>506.30104911221764</v>
          </cell>
          <cell r="I88">
            <v>134444.41020612966</v>
          </cell>
          <cell r="J88">
            <v>40805.189915879972</v>
          </cell>
        </row>
        <row r="89">
          <cell r="A89">
            <v>72</v>
          </cell>
          <cell r="B89">
            <v>46885</v>
          </cell>
          <cell r="C89">
            <v>134444.41020612966</v>
          </cell>
          <cell r="D89">
            <v>1075.5039395739498</v>
          </cell>
          <cell r="E89">
            <v>0</v>
          </cell>
          <cell r="F89">
            <v>1075.5039395739498</v>
          </cell>
          <cell r="G89">
            <v>571.33740130096362</v>
          </cell>
          <cell r="H89">
            <v>504.1665382729862</v>
          </cell>
          <cell r="I89">
            <v>133873.0728048287</v>
          </cell>
          <cell r="J89">
            <v>41309.356454152956</v>
          </cell>
        </row>
        <row r="90">
          <cell r="A90">
            <v>73</v>
          </cell>
          <cell r="B90">
            <v>46916</v>
          </cell>
          <cell r="C90">
            <v>133873.0728048287</v>
          </cell>
          <cell r="D90">
            <v>1075.5039395739498</v>
          </cell>
          <cell r="E90">
            <v>0</v>
          </cell>
          <cell r="F90">
            <v>1075.5039395739498</v>
          </cell>
          <cell r="G90">
            <v>573.47991655584224</v>
          </cell>
          <cell r="H90">
            <v>502.02402301810758</v>
          </cell>
          <cell r="I90">
            <v>133299.59288827286</v>
          </cell>
          <cell r="J90">
            <v>41811.380477171064</v>
          </cell>
        </row>
        <row r="91">
          <cell r="A91">
            <v>74</v>
          </cell>
          <cell r="B91">
            <v>46946</v>
          </cell>
          <cell r="C91">
            <v>133299.59288827286</v>
          </cell>
          <cell r="D91">
            <v>1075.5039395739498</v>
          </cell>
          <cell r="E91">
            <v>0</v>
          </cell>
          <cell r="F91">
            <v>1075.5039395739498</v>
          </cell>
          <cell r="G91">
            <v>575.63046624292656</v>
          </cell>
          <cell r="H91">
            <v>499.87347333102321</v>
          </cell>
          <cell r="I91">
            <v>132723.96242202993</v>
          </cell>
          <cell r="J91">
            <v>42311.25395050209</v>
          </cell>
        </row>
        <row r="92">
          <cell r="A92">
            <v>75</v>
          </cell>
          <cell r="B92">
            <v>46977</v>
          </cell>
          <cell r="C92">
            <v>132723.96242202993</v>
          </cell>
          <cell r="D92">
            <v>1075.5039395739498</v>
          </cell>
          <cell r="E92">
            <v>0</v>
          </cell>
          <cell r="F92">
            <v>1075.5039395739498</v>
          </cell>
          <cell r="G92">
            <v>577.78908049133747</v>
          </cell>
          <cell r="H92">
            <v>497.71485908261224</v>
          </cell>
          <cell r="I92">
            <v>132146.17334153858</v>
          </cell>
          <cell r="J92">
            <v>42808.968809584701</v>
          </cell>
        </row>
        <row r="93">
          <cell r="A93">
            <v>76</v>
          </cell>
          <cell r="B93">
            <v>47008</v>
          </cell>
          <cell r="C93">
            <v>132146.17334153858</v>
          </cell>
          <cell r="D93">
            <v>1075.5039395739498</v>
          </cell>
          <cell r="E93">
            <v>0</v>
          </cell>
          <cell r="F93">
            <v>1075.5039395739498</v>
          </cell>
          <cell r="G93">
            <v>579.95578954318012</v>
          </cell>
          <cell r="H93">
            <v>495.54815003076965</v>
          </cell>
          <cell r="I93">
            <v>131566.21755199539</v>
          </cell>
          <cell r="J93">
            <v>43304.516959615474</v>
          </cell>
        </row>
        <row r="94">
          <cell r="A94">
            <v>77</v>
          </cell>
          <cell r="B94">
            <v>47038</v>
          </cell>
          <cell r="C94">
            <v>131566.21755199539</v>
          </cell>
          <cell r="D94">
            <v>1075.5039395739498</v>
          </cell>
          <cell r="E94">
            <v>0</v>
          </cell>
          <cell r="F94">
            <v>1075.5039395739498</v>
          </cell>
          <cell r="G94">
            <v>582.13062375396703</v>
          </cell>
          <cell r="H94">
            <v>493.37331581998268</v>
          </cell>
          <cell r="I94">
            <v>130984.08692824142</v>
          </cell>
          <cell r="J94">
            <v>43797.890275435457</v>
          </cell>
        </row>
        <row r="95">
          <cell r="A95">
            <v>78</v>
          </cell>
          <cell r="B95">
            <v>47069</v>
          </cell>
          <cell r="C95">
            <v>130984.08692824142</v>
          </cell>
          <cell r="D95">
            <v>1075.5039395739498</v>
          </cell>
          <cell r="E95">
            <v>0</v>
          </cell>
          <cell r="F95">
            <v>1075.5039395739498</v>
          </cell>
          <cell r="G95">
            <v>584.31361359304447</v>
          </cell>
          <cell r="H95">
            <v>491.1903259809053</v>
          </cell>
          <cell r="I95">
            <v>130399.77331464838</v>
          </cell>
          <cell r="J95">
            <v>44289.080601416361</v>
          </cell>
        </row>
        <row r="96">
          <cell r="A96">
            <v>79</v>
          </cell>
          <cell r="B96">
            <v>47099</v>
          </cell>
          <cell r="C96">
            <v>130399.77331464838</v>
          </cell>
          <cell r="D96">
            <v>1075.5039395739498</v>
          </cell>
          <cell r="E96">
            <v>0</v>
          </cell>
          <cell r="F96">
            <v>1075.5039395739498</v>
          </cell>
          <cell r="G96">
            <v>586.50478964401827</v>
          </cell>
          <cell r="H96">
            <v>488.99914992993143</v>
          </cell>
          <cell r="I96">
            <v>129813.26852500436</v>
          </cell>
          <cell r="J96">
            <v>44778.079751346289</v>
          </cell>
        </row>
        <row r="97">
          <cell r="A97">
            <v>80</v>
          </cell>
          <cell r="B97">
            <v>47130</v>
          </cell>
          <cell r="C97">
            <v>129813.26852500436</v>
          </cell>
          <cell r="D97">
            <v>1075.5039395739498</v>
          </cell>
          <cell r="E97">
            <v>0</v>
          </cell>
          <cell r="F97">
            <v>1075.5039395739498</v>
          </cell>
          <cell r="G97">
            <v>588.70418260518341</v>
          </cell>
          <cell r="H97">
            <v>486.79975696876636</v>
          </cell>
          <cell r="I97">
            <v>129224.56434239917</v>
          </cell>
          <cell r="J97">
            <v>45264.879508315054</v>
          </cell>
        </row>
        <row r="98">
          <cell r="A98">
            <v>81</v>
          </cell>
          <cell r="B98">
            <v>47161</v>
          </cell>
          <cell r="C98">
            <v>129224.56434239917</v>
          </cell>
          <cell r="D98">
            <v>1075.5039395739498</v>
          </cell>
          <cell r="E98">
            <v>0</v>
          </cell>
          <cell r="F98">
            <v>1075.5039395739498</v>
          </cell>
          <cell r="G98">
            <v>590.91182328995296</v>
          </cell>
          <cell r="H98">
            <v>484.59211628399686</v>
          </cell>
          <cell r="I98">
            <v>128633.65251910922</v>
          </cell>
          <cell r="J98">
            <v>45749.471624599049</v>
          </cell>
        </row>
        <row r="99">
          <cell r="A99">
            <v>82</v>
          </cell>
          <cell r="B99">
            <v>47189</v>
          </cell>
          <cell r="C99">
            <v>128633.65251910922</v>
          </cell>
          <cell r="D99">
            <v>1075.5039395739498</v>
          </cell>
          <cell r="E99">
            <v>0</v>
          </cell>
          <cell r="F99">
            <v>1075.5039395739498</v>
          </cell>
          <cell r="G99">
            <v>593.12774262729022</v>
          </cell>
          <cell r="H99">
            <v>482.37619694665955</v>
          </cell>
          <cell r="I99">
            <v>128040.52477648194</v>
          </cell>
          <cell r="J99">
            <v>46231.847821545707</v>
          </cell>
        </row>
        <row r="100">
          <cell r="A100">
            <v>83</v>
          </cell>
          <cell r="B100">
            <v>47220</v>
          </cell>
          <cell r="C100">
            <v>128040.52477648194</v>
          </cell>
          <cell r="D100">
            <v>1075.5039395739498</v>
          </cell>
          <cell r="E100">
            <v>0</v>
          </cell>
          <cell r="F100">
            <v>1075.5039395739498</v>
          </cell>
          <cell r="G100">
            <v>595.35197166214243</v>
          </cell>
          <cell r="H100">
            <v>480.15196791180728</v>
          </cell>
          <cell r="I100">
            <v>127445.1728048198</v>
          </cell>
          <cell r="J100">
            <v>46711.999789457514</v>
          </cell>
        </row>
        <row r="101">
          <cell r="A101">
            <v>84</v>
          </cell>
          <cell r="B101">
            <v>47250</v>
          </cell>
          <cell r="C101">
            <v>127445.1728048198</v>
          </cell>
          <cell r="D101">
            <v>1075.5039395739498</v>
          </cell>
          <cell r="E101">
            <v>0</v>
          </cell>
          <cell r="F101">
            <v>1075.5039395739498</v>
          </cell>
          <cell r="G101">
            <v>597.5845415558756</v>
          </cell>
          <cell r="H101">
            <v>477.91939801807422</v>
          </cell>
          <cell r="I101">
            <v>126847.58826326393</v>
          </cell>
          <cell r="J101">
            <v>47189.919187475585</v>
          </cell>
        </row>
        <row r="102">
          <cell r="A102">
            <v>85</v>
          </cell>
          <cell r="B102">
            <v>47281</v>
          </cell>
          <cell r="C102">
            <v>126847.58826326393</v>
          </cell>
          <cell r="D102">
            <v>1075.5039395739498</v>
          </cell>
          <cell r="E102">
            <v>0</v>
          </cell>
          <cell r="F102">
            <v>1075.5039395739498</v>
          </cell>
          <cell r="G102">
            <v>599.82548358671011</v>
          </cell>
          <cell r="H102">
            <v>475.67845598723972</v>
          </cell>
          <cell r="I102">
            <v>126247.76277967721</v>
          </cell>
          <cell r="J102">
            <v>47665.597643462825</v>
          </cell>
        </row>
        <row r="103">
          <cell r="A103">
            <v>86</v>
          </cell>
          <cell r="B103">
            <v>47311</v>
          </cell>
          <cell r="C103">
            <v>126247.76277967721</v>
          </cell>
          <cell r="D103">
            <v>1075.5039395739498</v>
          </cell>
          <cell r="E103">
            <v>0</v>
          </cell>
          <cell r="F103">
            <v>1075.5039395739498</v>
          </cell>
          <cell r="G103">
            <v>602.07482915016021</v>
          </cell>
          <cell r="H103">
            <v>473.42911042378955</v>
          </cell>
          <cell r="I103">
            <v>125645.68795052705</v>
          </cell>
          <cell r="J103">
            <v>48139.026753886617</v>
          </cell>
        </row>
        <row r="104">
          <cell r="A104">
            <v>87</v>
          </cell>
          <cell r="B104">
            <v>47342</v>
          </cell>
          <cell r="C104">
            <v>125645.68795052705</v>
          </cell>
          <cell r="D104">
            <v>1075.5039395739498</v>
          </cell>
          <cell r="E104">
            <v>0</v>
          </cell>
          <cell r="F104">
            <v>1075.5039395739498</v>
          </cell>
          <cell r="G104">
            <v>604.33260975947337</v>
          </cell>
          <cell r="H104">
            <v>471.17132981447639</v>
          </cell>
          <cell r="I104">
            <v>125041.35534076758</v>
          </cell>
          <cell r="J104">
            <v>48610.198083701092</v>
          </cell>
        </row>
        <row r="105">
          <cell r="A105">
            <v>88</v>
          </cell>
          <cell r="B105">
            <v>47373</v>
          </cell>
          <cell r="C105">
            <v>125041.35534076758</v>
          </cell>
          <cell r="D105">
            <v>1075.5039395739498</v>
          </cell>
          <cell r="E105">
            <v>0</v>
          </cell>
          <cell r="F105">
            <v>1075.5039395739498</v>
          </cell>
          <cell r="G105">
            <v>606.59885704607132</v>
          </cell>
          <cell r="H105">
            <v>468.90508252787839</v>
          </cell>
          <cell r="I105">
            <v>124434.7564837215</v>
          </cell>
          <cell r="J105">
            <v>49079.103166228968</v>
          </cell>
        </row>
        <row r="106">
          <cell r="A106">
            <v>89</v>
          </cell>
          <cell r="B106">
            <v>47403</v>
          </cell>
          <cell r="C106">
            <v>124434.7564837215</v>
          </cell>
          <cell r="D106">
            <v>1075.5039395739498</v>
          </cell>
          <cell r="E106">
            <v>0</v>
          </cell>
          <cell r="F106">
            <v>1075.5039395739498</v>
          </cell>
          <cell r="G106">
            <v>608.87360275999413</v>
          </cell>
          <cell r="H106">
            <v>466.63033681395564</v>
          </cell>
          <cell r="I106">
            <v>123825.88288096151</v>
          </cell>
          <cell r="J106">
            <v>49545.733503042924</v>
          </cell>
        </row>
        <row r="107">
          <cell r="A107">
            <v>90</v>
          </cell>
          <cell r="B107">
            <v>47434</v>
          </cell>
          <cell r="C107">
            <v>123825.88288096151</v>
          </cell>
          <cell r="D107">
            <v>1075.5039395739498</v>
          </cell>
          <cell r="E107">
            <v>0</v>
          </cell>
          <cell r="F107">
            <v>1075.5039395739498</v>
          </cell>
          <cell r="G107">
            <v>611.15687877034406</v>
          </cell>
          <cell r="H107">
            <v>464.34706080360564</v>
          </cell>
          <cell r="I107">
            <v>123214.72600219116</v>
          </cell>
          <cell r="J107">
            <v>50010.080563846532</v>
          </cell>
        </row>
        <row r="108">
          <cell r="A108">
            <v>91</v>
          </cell>
          <cell r="B108">
            <v>47464</v>
          </cell>
          <cell r="C108">
            <v>123214.72600219116</v>
          </cell>
          <cell r="D108">
            <v>1075.5039395739498</v>
          </cell>
          <cell r="E108">
            <v>0</v>
          </cell>
          <cell r="F108">
            <v>1075.5039395739498</v>
          </cell>
          <cell r="G108">
            <v>613.44871706573281</v>
          </cell>
          <cell r="H108">
            <v>462.0552225082169</v>
          </cell>
          <cell r="I108">
            <v>122601.27728512543</v>
          </cell>
          <cell r="J108">
            <v>50472.135786354746</v>
          </cell>
        </row>
        <row r="109">
          <cell r="A109">
            <v>92</v>
          </cell>
          <cell r="B109">
            <v>47495</v>
          </cell>
          <cell r="C109">
            <v>122601.27728512543</v>
          </cell>
          <cell r="D109">
            <v>1075.5039395739498</v>
          </cell>
          <cell r="E109">
            <v>0</v>
          </cell>
          <cell r="F109">
            <v>1075.5039395739498</v>
          </cell>
          <cell r="G109">
            <v>615.74914975472939</v>
          </cell>
          <cell r="H109">
            <v>459.75478981922032</v>
          </cell>
          <cell r="I109">
            <v>121985.5281353707</v>
          </cell>
          <cell r="J109">
            <v>50931.890576173966</v>
          </cell>
        </row>
        <row r="110">
          <cell r="A110">
            <v>93</v>
          </cell>
          <cell r="B110">
            <v>47526</v>
          </cell>
          <cell r="C110">
            <v>121985.5281353707</v>
          </cell>
          <cell r="D110">
            <v>1075.5039395739498</v>
          </cell>
          <cell r="E110">
            <v>0</v>
          </cell>
          <cell r="F110">
            <v>1075.5039395739498</v>
          </cell>
          <cell r="G110">
            <v>618.0582090663097</v>
          </cell>
          <cell r="H110">
            <v>457.44573050764006</v>
          </cell>
          <cell r="I110">
            <v>121367.46992630439</v>
          </cell>
          <cell r="J110">
            <v>51389.336306681609</v>
          </cell>
        </row>
        <row r="111">
          <cell r="A111">
            <v>94</v>
          </cell>
          <cell r="B111">
            <v>47554</v>
          </cell>
          <cell r="C111">
            <v>121367.46992630439</v>
          </cell>
          <cell r="D111">
            <v>1075.5039395739498</v>
          </cell>
          <cell r="E111">
            <v>0</v>
          </cell>
          <cell r="F111">
            <v>1075.5039395739498</v>
          </cell>
          <cell r="G111">
            <v>620.3759273503083</v>
          </cell>
          <cell r="H111">
            <v>455.12801222364146</v>
          </cell>
          <cell r="I111">
            <v>120747.09399895408</v>
          </cell>
          <cell r="J111">
            <v>51844.464318905251</v>
          </cell>
        </row>
        <row r="112">
          <cell r="A112">
            <v>95</v>
          </cell>
          <cell r="B112">
            <v>47585</v>
          </cell>
          <cell r="C112">
            <v>120747.09399895408</v>
          </cell>
          <cell r="D112">
            <v>1075.5039395739498</v>
          </cell>
          <cell r="E112">
            <v>0</v>
          </cell>
          <cell r="F112">
            <v>1075.5039395739498</v>
          </cell>
          <cell r="G112">
            <v>622.70233707787202</v>
          </cell>
          <cell r="H112">
            <v>452.80160249607775</v>
          </cell>
          <cell r="I112">
            <v>120124.3916618762</v>
          </cell>
          <cell r="J112">
            <v>52297.265921401326</v>
          </cell>
        </row>
        <row r="113">
          <cell r="A113">
            <v>96</v>
          </cell>
          <cell r="B113">
            <v>47615</v>
          </cell>
          <cell r="C113">
            <v>120124.3916618762</v>
          </cell>
          <cell r="D113">
            <v>1075.5039395739498</v>
          </cell>
          <cell r="E113">
            <v>0</v>
          </cell>
          <cell r="F113">
            <v>1075.5039395739498</v>
          </cell>
          <cell r="G113">
            <v>625.037470841914</v>
          </cell>
          <cell r="H113">
            <v>450.46646873203576</v>
          </cell>
          <cell r="I113">
            <v>119499.35419103429</v>
          </cell>
          <cell r="J113">
            <v>52747.732390133358</v>
          </cell>
        </row>
        <row r="114">
          <cell r="A114">
            <v>97</v>
          </cell>
          <cell r="B114">
            <v>47646</v>
          </cell>
          <cell r="C114">
            <v>119499.35419103429</v>
          </cell>
          <cell r="D114">
            <v>1075.5039395739498</v>
          </cell>
          <cell r="E114">
            <v>0</v>
          </cell>
          <cell r="F114">
            <v>1075.5039395739498</v>
          </cell>
          <cell r="G114">
            <v>627.38136135757122</v>
          </cell>
          <cell r="H114">
            <v>448.12257821637854</v>
          </cell>
          <cell r="I114">
            <v>118871.97282967671</v>
          </cell>
          <cell r="J114">
            <v>53195.85496834974</v>
          </cell>
        </row>
        <row r="115">
          <cell r="A115">
            <v>98</v>
          </cell>
          <cell r="B115">
            <v>47676</v>
          </cell>
          <cell r="C115">
            <v>118871.97282967671</v>
          </cell>
          <cell r="D115">
            <v>1075.5039395739498</v>
          </cell>
          <cell r="E115">
            <v>0</v>
          </cell>
          <cell r="F115">
            <v>1075.5039395739498</v>
          </cell>
          <cell r="G115">
            <v>629.73404146266216</v>
          </cell>
          <cell r="H115">
            <v>445.76989811128766</v>
          </cell>
          <cell r="I115">
            <v>118242.23878821405</v>
          </cell>
          <cell r="J115">
            <v>53641.624866461025</v>
          </cell>
        </row>
        <row r="116">
          <cell r="A116">
            <v>99</v>
          </cell>
          <cell r="B116">
            <v>47707</v>
          </cell>
          <cell r="C116">
            <v>118242.23878821405</v>
          </cell>
          <cell r="D116">
            <v>1075.5039395739498</v>
          </cell>
          <cell r="E116">
            <v>0</v>
          </cell>
          <cell r="F116">
            <v>1075.5039395739498</v>
          </cell>
          <cell r="G116">
            <v>632.09554411814702</v>
          </cell>
          <cell r="H116">
            <v>443.40839545580269</v>
          </cell>
          <cell r="I116">
            <v>117610.1432440959</v>
          </cell>
          <cell r="J116">
            <v>54085.033261916826</v>
          </cell>
        </row>
        <row r="117">
          <cell r="A117">
            <v>100</v>
          </cell>
          <cell r="B117">
            <v>47738</v>
          </cell>
          <cell r="C117">
            <v>117610.1432440959</v>
          </cell>
          <cell r="D117">
            <v>1075.5039395739498</v>
          </cell>
          <cell r="E117">
            <v>0</v>
          </cell>
          <cell r="F117">
            <v>1075.5039395739498</v>
          </cell>
          <cell r="G117">
            <v>634.46590240859018</v>
          </cell>
          <cell r="H117">
            <v>441.03803716535964</v>
          </cell>
          <cell r="I117">
            <v>116975.67734168732</v>
          </cell>
          <cell r="J117">
            <v>54526.071299082185</v>
          </cell>
        </row>
        <row r="118">
          <cell r="A118">
            <v>101</v>
          </cell>
          <cell r="B118">
            <v>47768</v>
          </cell>
          <cell r="C118">
            <v>116975.67734168732</v>
          </cell>
          <cell r="D118">
            <v>1075.5039395739498</v>
          </cell>
          <cell r="E118">
            <v>0</v>
          </cell>
          <cell r="F118">
            <v>1075.5039395739498</v>
          </cell>
          <cell r="G118">
            <v>636.84514954262227</v>
          </cell>
          <cell r="H118">
            <v>438.65879003132744</v>
          </cell>
          <cell r="I118">
            <v>116338.83219214469</v>
          </cell>
          <cell r="J118">
            <v>54964.730089113509</v>
          </cell>
        </row>
        <row r="119">
          <cell r="A119">
            <v>102</v>
          </cell>
          <cell r="B119">
            <v>47799</v>
          </cell>
          <cell r="C119">
            <v>116338.83219214469</v>
          </cell>
          <cell r="D119">
            <v>1075.5039395739498</v>
          </cell>
          <cell r="E119">
            <v>0</v>
          </cell>
          <cell r="F119">
            <v>1075.5039395739498</v>
          </cell>
          <cell r="G119">
            <v>639.23331885340713</v>
          </cell>
          <cell r="H119">
            <v>436.27062072054258</v>
          </cell>
          <cell r="I119">
            <v>115699.59887329128</v>
          </cell>
          <cell r="J119">
            <v>55401.00070983405</v>
          </cell>
        </row>
        <row r="120">
          <cell r="A120">
            <v>103</v>
          </cell>
          <cell r="B120">
            <v>47829</v>
          </cell>
          <cell r="C120">
            <v>115699.59887329128</v>
          </cell>
          <cell r="D120">
            <v>1075.5039395739498</v>
          </cell>
          <cell r="E120">
            <v>0</v>
          </cell>
          <cell r="F120">
            <v>1075.5039395739498</v>
          </cell>
          <cell r="G120">
            <v>641.63044379910752</v>
          </cell>
          <cell r="H120">
            <v>433.8734957748423</v>
          </cell>
          <cell r="I120">
            <v>115057.96842949218</v>
          </cell>
          <cell r="J120">
            <v>55834.874205608896</v>
          </cell>
        </row>
        <row r="121">
          <cell r="A121">
            <v>104</v>
          </cell>
          <cell r="B121">
            <v>47860</v>
          </cell>
          <cell r="C121">
            <v>115057.96842949218</v>
          </cell>
          <cell r="D121">
            <v>1075.5039395739498</v>
          </cell>
          <cell r="E121">
            <v>0</v>
          </cell>
          <cell r="F121">
            <v>1075.5039395739498</v>
          </cell>
          <cell r="G121">
            <v>644.0365579633542</v>
          </cell>
          <cell r="H121">
            <v>431.46738161059562</v>
          </cell>
          <cell r="I121">
            <v>114413.93187152882</v>
          </cell>
          <cell r="J121">
            <v>56266.341587219489</v>
          </cell>
        </row>
        <row r="122">
          <cell r="A122">
            <v>105</v>
          </cell>
          <cell r="B122">
            <v>47891</v>
          </cell>
          <cell r="C122">
            <v>114413.93187152882</v>
          </cell>
          <cell r="D122">
            <v>1075.5039395739498</v>
          </cell>
          <cell r="E122">
            <v>0</v>
          </cell>
          <cell r="F122">
            <v>1075.5039395739498</v>
          </cell>
          <cell r="G122">
            <v>646.45169505571675</v>
          </cell>
          <cell r="H122">
            <v>429.05224451823307</v>
          </cell>
          <cell r="I122">
            <v>113767.48017647311</v>
          </cell>
          <cell r="J122">
            <v>56695.393831737725</v>
          </cell>
        </row>
        <row r="123">
          <cell r="A123">
            <v>106</v>
          </cell>
          <cell r="B123">
            <v>47919</v>
          </cell>
          <cell r="C123">
            <v>113767.48017647311</v>
          </cell>
          <cell r="D123">
            <v>1075.5039395739498</v>
          </cell>
          <cell r="E123">
            <v>0</v>
          </cell>
          <cell r="F123">
            <v>1075.5039395739498</v>
          </cell>
          <cell r="G123">
            <v>648.8758889121757</v>
          </cell>
          <cell r="H123">
            <v>426.62805066177413</v>
          </cell>
          <cell r="I123">
            <v>113118.60428756093</v>
          </cell>
          <cell r="J123">
            <v>57122.021882399502</v>
          </cell>
        </row>
        <row r="124">
          <cell r="A124">
            <v>107</v>
          </cell>
          <cell r="B124">
            <v>47950</v>
          </cell>
          <cell r="C124">
            <v>113118.60428756093</v>
          </cell>
          <cell r="D124">
            <v>1075.5039395739498</v>
          </cell>
          <cell r="E124">
            <v>0</v>
          </cell>
          <cell r="F124">
            <v>1075.5039395739498</v>
          </cell>
          <cell r="G124">
            <v>651.30917349559627</v>
          </cell>
          <cell r="H124">
            <v>424.1947660783535</v>
          </cell>
          <cell r="I124">
            <v>112467.29511406533</v>
          </cell>
          <cell r="J124">
            <v>57546.216648477857</v>
          </cell>
        </row>
        <row r="125">
          <cell r="A125">
            <v>108</v>
          </cell>
          <cell r="B125">
            <v>47980</v>
          </cell>
          <cell r="C125">
            <v>112467.29511406533</v>
          </cell>
          <cell r="D125">
            <v>1075.5039395739498</v>
          </cell>
          <cell r="E125">
            <v>0</v>
          </cell>
          <cell r="F125">
            <v>1075.5039395739498</v>
          </cell>
          <cell r="G125">
            <v>653.75158289620481</v>
          </cell>
          <cell r="H125">
            <v>421.75235667774496</v>
          </cell>
          <cell r="I125">
            <v>111813.54353116913</v>
          </cell>
          <cell r="J125">
            <v>57967.969005155603</v>
          </cell>
        </row>
        <row r="126">
          <cell r="A126">
            <v>109</v>
          </cell>
          <cell r="B126">
            <v>48011</v>
          </cell>
          <cell r="C126">
            <v>111813.54353116913</v>
          </cell>
          <cell r="D126">
            <v>1075.5039395739498</v>
          </cell>
          <cell r="E126">
            <v>0</v>
          </cell>
          <cell r="F126">
            <v>1075.5039395739498</v>
          </cell>
          <cell r="G126">
            <v>656.20315133206554</v>
          </cell>
          <cell r="H126">
            <v>419.30078824188422</v>
          </cell>
          <cell r="I126">
            <v>111157.34037983706</v>
          </cell>
          <cell r="J126">
            <v>58387.269793397485</v>
          </cell>
        </row>
        <row r="127">
          <cell r="A127">
            <v>110</v>
          </cell>
          <cell r="B127">
            <v>48041</v>
          </cell>
          <cell r="C127">
            <v>111157.34037983706</v>
          </cell>
          <cell r="D127">
            <v>1075.5039395739498</v>
          </cell>
          <cell r="E127">
            <v>0</v>
          </cell>
          <cell r="F127">
            <v>1075.5039395739498</v>
          </cell>
          <cell r="G127">
            <v>658.66391314956081</v>
          </cell>
          <cell r="H127">
            <v>416.84002642438895</v>
          </cell>
          <cell r="I127">
            <v>110498.6764666875</v>
          </cell>
          <cell r="J127">
            <v>58804.109819821875</v>
          </cell>
        </row>
        <row r="128">
          <cell r="A128">
            <v>111</v>
          </cell>
          <cell r="B128">
            <v>48072</v>
          </cell>
          <cell r="C128">
            <v>110498.6764666875</v>
          </cell>
          <cell r="D128">
            <v>1075.5039395739498</v>
          </cell>
          <cell r="E128">
            <v>0</v>
          </cell>
          <cell r="F128">
            <v>1075.5039395739498</v>
          </cell>
          <cell r="G128">
            <v>661.13390282387172</v>
          </cell>
          <cell r="H128">
            <v>414.3700367500781</v>
          </cell>
          <cell r="I128">
            <v>109837.54256386362</v>
          </cell>
          <cell r="J128">
            <v>59218.479856571954</v>
          </cell>
        </row>
        <row r="129">
          <cell r="A129">
            <v>112</v>
          </cell>
          <cell r="B129">
            <v>48103</v>
          </cell>
          <cell r="C129">
            <v>109837.54256386362</v>
          </cell>
          <cell r="D129">
            <v>1075.5039395739498</v>
          </cell>
          <cell r="E129">
            <v>0</v>
          </cell>
          <cell r="F129">
            <v>1075.5039395739498</v>
          </cell>
          <cell r="G129">
            <v>663.6131549594611</v>
          </cell>
          <cell r="H129">
            <v>411.89078461448861</v>
          </cell>
          <cell r="I129">
            <v>109173.92940890417</v>
          </cell>
          <cell r="J129">
            <v>59630.37064118644</v>
          </cell>
        </row>
        <row r="130">
          <cell r="A130">
            <v>113</v>
          </cell>
          <cell r="B130">
            <v>48133</v>
          </cell>
          <cell r="C130">
            <v>109173.92940890417</v>
          </cell>
          <cell r="D130">
            <v>1075.5039395739498</v>
          </cell>
          <cell r="E130">
            <v>0</v>
          </cell>
          <cell r="F130">
            <v>1075.5039395739498</v>
          </cell>
          <cell r="G130">
            <v>666.10170429055916</v>
          </cell>
          <cell r="H130">
            <v>409.40223528339061</v>
          </cell>
          <cell r="I130">
            <v>108507.82770461361</v>
          </cell>
          <cell r="J130">
            <v>60039.772876469833</v>
          </cell>
        </row>
        <row r="131">
          <cell r="A131">
            <v>114</v>
          </cell>
          <cell r="B131">
            <v>48164</v>
          </cell>
          <cell r="C131">
            <v>108507.82770461361</v>
          </cell>
          <cell r="D131">
            <v>1075.5039395739498</v>
          </cell>
          <cell r="E131">
            <v>0</v>
          </cell>
          <cell r="F131">
            <v>1075.5039395739498</v>
          </cell>
          <cell r="G131">
            <v>668.5995856816487</v>
          </cell>
          <cell r="H131">
            <v>406.904353892301</v>
          </cell>
          <cell r="I131">
            <v>107839.22811893196</v>
          </cell>
          <cell r="J131">
            <v>60446.677230362133</v>
          </cell>
        </row>
        <row r="132">
          <cell r="A132">
            <v>115</v>
          </cell>
          <cell r="B132">
            <v>48194</v>
          </cell>
          <cell r="C132">
            <v>107839.22811893196</v>
          </cell>
          <cell r="D132">
            <v>1075.5039395739498</v>
          </cell>
          <cell r="E132">
            <v>0</v>
          </cell>
          <cell r="F132">
            <v>1075.5039395739498</v>
          </cell>
          <cell r="G132">
            <v>671.10683412795493</v>
          </cell>
          <cell r="H132">
            <v>404.39710544599484</v>
          </cell>
          <cell r="I132">
            <v>107168.121284804</v>
          </cell>
          <cell r="J132">
            <v>60851.074335808131</v>
          </cell>
        </row>
        <row r="133">
          <cell r="A133">
            <v>116</v>
          </cell>
          <cell r="B133">
            <v>48225</v>
          </cell>
          <cell r="C133">
            <v>107168.121284804</v>
          </cell>
          <cell r="D133">
            <v>1075.5039395739498</v>
          </cell>
          <cell r="E133">
            <v>0</v>
          </cell>
          <cell r="F133">
            <v>1075.5039395739498</v>
          </cell>
          <cell r="G133">
            <v>673.62348475593467</v>
          </cell>
          <cell r="H133">
            <v>401.88045481801504</v>
          </cell>
          <cell r="I133">
            <v>106494.49780004806</v>
          </cell>
          <cell r="J133">
            <v>61252.954790626143</v>
          </cell>
        </row>
        <row r="134">
          <cell r="A134">
            <v>117</v>
          </cell>
          <cell r="B134">
            <v>48256</v>
          </cell>
          <cell r="C134">
            <v>106494.49780004806</v>
          </cell>
          <cell r="D134">
            <v>1075.5039395739498</v>
          </cell>
          <cell r="E134">
            <v>0</v>
          </cell>
          <cell r="F134">
            <v>1075.5039395739498</v>
          </cell>
          <cell r="G134">
            <v>676.14957282376963</v>
          </cell>
          <cell r="H134">
            <v>399.35436675018019</v>
          </cell>
          <cell r="I134">
            <v>105818.3482272243</v>
          </cell>
          <cell r="J134">
            <v>61652.309157376323</v>
          </cell>
        </row>
        <row r="135">
          <cell r="A135">
            <v>118</v>
          </cell>
          <cell r="B135">
            <v>48285</v>
          </cell>
          <cell r="C135">
            <v>105818.3482272243</v>
          </cell>
          <cell r="D135">
            <v>1075.5039395739498</v>
          </cell>
          <cell r="E135">
            <v>0</v>
          </cell>
          <cell r="F135">
            <v>1075.5039395739498</v>
          </cell>
          <cell r="G135">
            <v>678.68513372185862</v>
          </cell>
          <cell r="H135">
            <v>396.81880585209109</v>
          </cell>
          <cell r="I135">
            <v>105139.66309350244</v>
          </cell>
          <cell r="J135">
            <v>62049.127963228413</v>
          </cell>
        </row>
        <row r="136">
          <cell r="A136">
            <v>119</v>
          </cell>
          <cell r="B136">
            <v>48316</v>
          </cell>
          <cell r="C136">
            <v>105139.66309350244</v>
          </cell>
          <cell r="D136">
            <v>1075.5039395739498</v>
          </cell>
          <cell r="E136">
            <v>0</v>
          </cell>
          <cell r="F136">
            <v>1075.5039395739498</v>
          </cell>
          <cell r="G136">
            <v>681.23020297331573</v>
          </cell>
          <cell r="H136">
            <v>394.27373660063409</v>
          </cell>
          <cell r="I136">
            <v>104458.43289052913</v>
          </cell>
          <cell r="J136">
            <v>62443.401699829046</v>
          </cell>
        </row>
        <row r="137">
          <cell r="A137">
            <v>120</v>
          </cell>
          <cell r="B137">
            <v>48346</v>
          </cell>
          <cell r="C137">
            <v>104458.43289052913</v>
          </cell>
          <cell r="D137">
            <v>1075.5039395739498</v>
          </cell>
          <cell r="E137">
            <v>0</v>
          </cell>
          <cell r="F137">
            <v>1075.5039395739498</v>
          </cell>
          <cell r="G137">
            <v>683.78481623446555</v>
          </cell>
          <cell r="H137">
            <v>391.71912333948421</v>
          </cell>
          <cell r="I137">
            <v>103774.64807429467</v>
          </cell>
          <cell r="J137">
            <v>62835.12082316853</v>
          </cell>
        </row>
        <row r="138">
          <cell r="A138">
            <v>121</v>
          </cell>
          <cell r="B138">
            <v>48377</v>
          </cell>
          <cell r="C138">
            <v>103774.64807429467</v>
          </cell>
          <cell r="D138">
            <v>1075.5039395739498</v>
          </cell>
          <cell r="E138">
            <v>0</v>
          </cell>
          <cell r="F138">
            <v>1075.5039395739498</v>
          </cell>
          <cell r="G138">
            <v>686.34900929534479</v>
          </cell>
          <cell r="H138">
            <v>389.15493027860498</v>
          </cell>
          <cell r="I138">
            <v>103088.29906499933</v>
          </cell>
          <cell r="J138">
            <v>63224.275753447138</v>
          </cell>
        </row>
        <row r="139">
          <cell r="A139">
            <v>122</v>
          </cell>
          <cell r="B139">
            <v>48407</v>
          </cell>
          <cell r="C139">
            <v>103088.29906499933</v>
          </cell>
          <cell r="D139">
            <v>1075.5039395739498</v>
          </cell>
          <cell r="E139">
            <v>0</v>
          </cell>
          <cell r="F139">
            <v>1075.5039395739498</v>
          </cell>
          <cell r="G139">
            <v>688.92281808020221</v>
          </cell>
          <cell r="H139">
            <v>386.5811214937475</v>
          </cell>
          <cell r="I139">
            <v>102399.37624691913</v>
          </cell>
          <cell r="J139">
            <v>63610.856874940888</v>
          </cell>
        </row>
        <row r="140">
          <cell r="A140">
            <v>123</v>
          </cell>
          <cell r="B140">
            <v>48438</v>
          </cell>
          <cell r="C140">
            <v>102399.37624691913</v>
          </cell>
          <cell r="D140">
            <v>1075.5039395739498</v>
          </cell>
          <cell r="E140">
            <v>0</v>
          </cell>
          <cell r="F140">
            <v>1075.5039395739498</v>
          </cell>
          <cell r="G140">
            <v>691.50627864800299</v>
          </cell>
          <cell r="H140">
            <v>383.99766092594672</v>
          </cell>
          <cell r="I140">
            <v>101707.86996827113</v>
          </cell>
          <cell r="J140">
            <v>63994.854535866834</v>
          </cell>
        </row>
        <row r="141">
          <cell r="A141">
            <v>124</v>
          </cell>
          <cell r="B141">
            <v>48469</v>
          </cell>
          <cell r="C141">
            <v>101707.86996827113</v>
          </cell>
          <cell r="D141">
            <v>1075.5039395739498</v>
          </cell>
          <cell r="E141">
            <v>0</v>
          </cell>
          <cell r="F141">
            <v>1075.5039395739498</v>
          </cell>
          <cell r="G141">
            <v>694.09942719293304</v>
          </cell>
          <cell r="H141">
            <v>381.40451238101673</v>
          </cell>
          <cell r="I141">
            <v>101013.77054107819</v>
          </cell>
          <cell r="J141">
            <v>64376.259048247848</v>
          </cell>
        </row>
        <row r="142">
          <cell r="A142">
            <v>125</v>
          </cell>
          <cell r="B142">
            <v>48499</v>
          </cell>
          <cell r="C142">
            <v>101013.77054107819</v>
          </cell>
          <cell r="D142">
            <v>1075.5039395739498</v>
          </cell>
          <cell r="E142">
            <v>0</v>
          </cell>
          <cell r="F142">
            <v>1075.5039395739498</v>
          </cell>
          <cell r="G142">
            <v>696.70230004490645</v>
          </cell>
          <cell r="H142">
            <v>378.80163952904326</v>
          </cell>
          <cell r="I142">
            <v>100317.06824103328</v>
          </cell>
          <cell r="J142">
            <v>64755.060687776888</v>
          </cell>
        </row>
        <row r="143">
          <cell r="A143">
            <v>126</v>
          </cell>
          <cell r="B143">
            <v>48530</v>
          </cell>
          <cell r="C143">
            <v>100317.06824103328</v>
          </cell>
          <cell r="D143">
            <v>1075.5039395739498</v>
          </cell>
          <cell r="E143">
            <v>0</v>
          </cell>
          <cell r="F143">
            <v>1075.5039395739498</v>
          </cell>
          <cell r="G143">
            <v>699.31493367007488</v>
          </cell>
          <cell r="H143">
            <v>376.18900590387483</v>
          </cell>
          <cell r="I143">
            <v>99617.753307363208</v>
          </cell>
          <cell r="J143">
            <v>65131.249693680766</v>
          </cell>
        </row>
        <row r="144">
          <cell r="A144">
            <v>127</v>
          </cell>
          <cell r="B144">
            <v>48560</v>
          </cell>
          <cell r="C144">
            <v>99617.753307363208</v>
          </cell>
          <cell r="D144">
            <v>1075.5039395739498</v>
          </cell>
          <cell r="E144">
            <v>0</v>
          </cell>
          <cell r="F144">
            <v>1075.5039395739498</v>
          </cell>
          <cell r="G144">
            <v>701.93736467133772</v>
          </cell>
          <cell r="H144">
            <v>373.56657490261205</v>
          </cell>
          <cell r="I144">
            <v>98915.815942691872</v>
          </cell>
          <cell r="J144">
            <v>65504.816268583381</v>
          </cell>
        </row>
        <row r="145">
          <cell r="A145">
            <v>128</v>
          </cell>
          <cell r="B145">
            <v>48591</v>
          </cell>
          <cell r="C145">
            <v>98915.815942691872</v>
          </cell>
          <cell r="D145">
            <v>1075.5039395739498</v>
          </cell>
          <cell r="E145">
            <v>0</v>
          </cell>
          <cell r="F145">
            <v>1075.5039395739498</v>
          </cell>
          <cell r="G145">
            <v>704.56962978885531</v>
          </cell>
          <cell r="H145">
            <v>370.93430978509451</v>
          </cell>
          <cell r="I145">
            <v>98211.246312903022</v>
          </cell>
          <cell r="J145">
            <v>65875.750578368476</v>
          </cell>
        </row>
        <row r="146">
          <cell r="A146">
            <v>129</v>
          </cell>
          <cell r="B146">
            <v>48622</v>
          </cell>
          <cell r="C146">
            <v>98211.246312903022</v>
          </cell>
          <cell r="D146">
            <v>1075.5039395739498</v>
          </cell>
          <cell r="E146">
            <v>0</v>
          </cell>
          <cell r="F146">
            <v>1075.5039395739498</v>
          </cell>
          <cell r="G146">
            <v>707.21176590056348</v>
          </cell>
          <cell r="H146">
            <v>368.29217367338629</v>
          </cell>
          <cell r="I146">
            <v>97504.034547002462</v>
          </cell>
          <cell r="J146">
            <v>66244.04275204186</v>
          </cell>
        </row>
        <row r="147">
          <cell r="A147">
            <v>130</v>
          </cell>
          <cell r="B147">
            <v>48650</v>
          </cell>
          <cell r="C147">
            <v>97504.034547002462</v>
          </cell>
          <cell r="D147">
            <v>1075.5039395739498</v>
          </cell>
          <cell r="E147">
            <v>0</v>
          </cell>
          <cell r="F147">
            <v>1075.5039395739498</v>
          </cell>
          <cell r="G147">
            <v>709.86381002269059</v>
          </cell>
          <cell r="H147">
            <v>365.64012955125924</v>
          </cell>
          <cell r="I147">
            <v>96794.170736979766</v>
          </cell>
          <cell r="J147">
            <v>66609.682881593122</v>
          </cell>
        </row>
        <row r="148">
          <cell r="A148">
            <v>131</v>
          </cell>
          <cell r="B148">
            <v>48681</v>
          </cell>
          <cell r="C148">
            <v>96794.170736979766</v>
          </cell>
          <cell r="D148">
            <v>1075.5039395739498</v>
          </cell>
          <cell r="E148">
            <v>0</v>
          </cell>
          <cell r="F148">
            <v>1075.5039395739498</v>
          </cell>
          <cell r="G148">
            <v>712.52579931027572</v>
          </cell>
          <cell r="H148">
            <v>362.97814026367411</v>
          </cell>
          <cell r="I148">
            <v>96081.644937669495</v>
          </cell>
          <cell r="J148">
            <v>66972.661021856795</v>
          </cell>
        </row>
        <row r="149">
          <cell r="A149">
            <v>132</v>
          </cell>
          <cell r="B149">
            <v>48711</v>
          </cell>
          <cell r="C149">
            <v>96081.644937669495</v>
          </cell>
          <cell r="D149">
            <v>1075.5039395739498</v>
          </cell>
          <cell r="E149">
            <v>0</v>
          </cell>
          <cell r="F149">
            <v>1075.5039395739498</v>
          </cell>
          <cell r="G149">
            <v>715.19777105768912</v>
          </cell>
          <cell r="H149">
            <v>360.30616851626058</v>
          </cell>
          <cell r="I149">
            <v>95366.447166611804</v>
          </cell>
          <cell r="J149">
            <v>67332.967190373049</v>
          </cell>
        </row>
        <row r="150">
          <cell r="A150">
            <v>133</v>
          </cell>
          <cell r="B150">
            <v>48742</v>
          </cell>
          <cell r="C150">
            <v>95366.447166611804</v>
          </cell>
          <cell r="D150">
            <v>1075.5039395739498</v>
          </cell>
          <cell r="E150">
            <v>0</v>
          </cell>
          <cell r="F150">
            <v>1075.5039395739498</v>
          </cell>
          <cell r="G150">
            <v>717.87976269915544</v>
          </cell>
          <cell r="H150">
            <v>357.62417687479427</v>
          </cell>
          <cell r="I150">
            <v>94648.567403912646</v>
          </cell>
          <cell r="J150">
            <v>67690.591367247849</v>
          </cell>
        </row>
        <row r="151">
          <cell r="A151">
            <v>134</v>
          </cell>
          <cell r="B151">
            <v>48772</v>
          </cell>
          <cell r="C151">
            <v>94648.567403912646</v>
          </cell>
          <cell r="D151">
            <v>1075.5039395739498</v>
          </cell>
          <cell r="E151">
            <v>0</v>
          </cell>
          <cell r="F151">
            <v>1075.5039395739498</v>
          </cell>
          <cell r="G151">
            <v>720.57181180927728</v>
          </cell>
          <cell r="H151">
            <v>354.93212776467243</v>
          </cell>
          <cell r="I151">
            <v>93927.995592103369</v>
          </cell>
          <cell r="J151">
            <v>68045.523495012516</v>
          </cell>
        </row>
        <row r="152">
          <cell r="A152">
            <v>135</v>
          </cell>
          <cell r="B152">
            <v>48803</v>
          </cell>
          <cell r="C152">
            <v>93927.995592103369</v>
          </cell>
          <cell r="D152">
            <v>1075.5039395739498</v>
          </cell>
          <cell r="E152">
            <v>0</v>
          </cell>
          <cell r="F152">
            <v>1075.5039395739498</v>
          </cell>
          <cell r="G152">
            <v>723.27395610356211</v>
          </cell>
          <cell r="H152">
            <v>352.22998347038765</v>
          </cell>
          <cell r="I152">
            <v>93204.721635999813</v>
          </cell>
          <cell r="J152">
            <v>68397.753478482904</v>
          </cell>
        </row>
        <row r="153">
          <cell r="A153">
            <v>136</v>
          </cell>
          <cell r="B153">
            <v>48834</v>
          </cell>
          <cell r="C153">
            <v>93204.721635999813</v>
          </cell>
          <cell r="D153">
            <v>1075.5039395739498</v>
          </cell>
          <cell r="E153">
            <v>0</v>
          </cell>
          <cell r="F153">
            <v>1075.5039395739498</v>
          </cell>
          <cell r="G153">
            <v>725.98623343895042</v>
          </cell>
          <cell r="H153">
            <v>349.51770613499929</v>
          </cell>
          <cell r="I153">
            <v>92478.735402560866</v>
          </cell>
          <cell r="J153">
            <v>68747.271184617901</v>
          </cell>
        </row>
        <row r="154">
          <cell r="A154">
            <v>137</v>
          </cell>
          <cell r="B154">
            <v>48864</v>
          </cell>
          <cell r="C154">
            <v>92478.735402560866</v>
          </cell>
          <cell r="D154">
            <v>1075.5039395739498</v>
          </cell>
          <cell r="E154">
            <v>0</v>
          </cell>
          <cell r="F154">
            <v>1075.5039395739498</v>
          </cell>
          <cell r="G154">
            <v>728.70868181434662</v>
          </cell>
          <cell r="H154">
            <v>346.7952577596032</v>
          </cell>
          <cell r="I154">
            <v>91750.026720746522</v>
          </cell>
          <cell r="J154">
            <v>69094.066442377502</v>
          </cell>
        </row>
        <row r="155">
          <cell r="A155">
            <v>138</v>
          </cell>
          <cell r="B155">
            <v>48895</v>
          </cell>
          <cell r="C155">
            <v>91750.026720746522</v>
          </cell>
          <cell r="D155">
            <v>1075.5039395739498</v>
          </cell>
          <cell r="E155">
            <v>0</v>
          </cell>
          <cell r="F155">
            <v>1075.5039395739498</v>
          </cell>
          <cell r="G155">
            <v>731.44133937115021</v>
          </cell>
          <cell r="H155">
            <v>344.0626002027995</v>
          </cell>
          <cell r="I155">
            <v>91018.585381375378</v>
          </cell>
          <cell r="J155">
            <v>69438.129042580302</v>
          </cell>
        </row>
        <row r="156">
          <cell r="A156">
            <v>139</v>
          </cell>
          <cell r="B156">
            <v>48925</v>
          </cell>
          <cell r="C156">
            <v>91018.585381375378</v>
          </cell>
          <cell r="D156">
            <v>1075.5039395739498</v>
          </cell>
          <cell r="E156">
            <v>0</v>
          </cell>
          <cell r="F156">
            <v>1075.5039395739498</v>
          </cell>
          <cell r="G156">
            <v>734.18424439379214</v>
          </cell>
          <cell r="H156">
            <v>341.31969518015768</v>
          </cell>
          <cell r="I156">
            <v>90284.401136981585</v>
          </cell>
          <cell r="J156">
            <v>69779.448737760453</v>
          </cell>
        </row>
        <row r="157">
          <cell r="A157">
            <v>140</v>
          </cell>
          <cell r="B157">
            <v>48956</v>
          </cell>
          <cell r="C157">
            <v>90284.401136981585</v>
          </cell>
          <cell r="D157">
            <v>1075.5039395739498</v>
          </cell>
          <cell r="E157">
            <v>0</v>
          </cell>
          <cell r="F157">
            <v>1075.5039395739498</v>
          </cell>
          <cell r="G157">
            <v>736.93743531026882</v>
          </cell>
          <cell r="H157">
            <v>338.56650426368094</v>
          </cell>
          <cell r="I157">
            <v>89547.46370167131</v>
          </cell>
          <cell r="J157">
            <v>70118.015242024136</v>
          </cell>
        </row>
        <row r="158">
          <cell r="A158">
            <v>141</v>
          </cell>
          <cell r="B158">
            <v>48987</v>
          </cell>
          <cell r="C158">
            <v>89547.46370167131</v>
          </cell>
          <cell r="D158">
            <v>1075.5039395739498</v>
          </cell>
          <cell r="E158">
            <v>0</v>
          </cell>
          <cell r="F158">
            <v>1075.5039395739498</v>
          </cell>
          <cell r="G158">
            <v>739.70095069268245</v>
          </cell>
          <cell r="H158">
            <v>335.80298888126737</v>
          </cell>
          <cell r="I158">
            <v>88807.762750978625</v>
          </cell>
          <cell r="J158">
            <v>70453.81823090541</v>
          </cell>
        </row>
        <row r="159">
          <cell r="A159">
            <v>142</v>
          </cell>
          <cell r="B159">
            <v>49015</v>
          </cell>
          <cell r="C159">
            <v>88807.762750978625</v>
          </cell>
          <cell r="D159">
            <v>1075.5039395739498</v>
          </cell>
          <cell r="E159">
            <v>0</v>
          </cell>
          <cell r="F159">
            <v>1075.5039395739498</v>
          </cell>
          <cell r="G159">
            <v>742.4748292577799</v>
          </cell>
          <cell r="H159">
            <v>333.02911031616981</v>
          </cell>
          <cell r="I159">
            <v>88065.287921720839</v>
          </cell>
          <cell r="J159">
            <v>70786.847341221583</v>
          </cell>
        </row>
        <row r="160">
          <cell r="A160">
            <v>143</v>
          </cell>
          <cell r="B160">
            <v>49046</v>
          </cell>
          <cell r="C160">
            <v>88065.287921720839</v>
          </cell>
          <cell r="D160">
            <v>1075.5039395739498</v>
          </cell>
          <cell r="E160">
            <v>0</v>
          </cell>
          <cell r="F160">
            <v>1075.5039395739498</v>
          </cell>
          <cell r="G160">
            <v>745.25910986749659</v>
          </cell>
          <cell r="H160">
            <v>330.24482970645312</v>
          </cell>
          <cell r="I160">
            <v>87320.02881185335</v>
          </cell>
          <cell r="J160">
            <v>71117.092170928037</v>
          </cell>
        </row>
        <row r="161">
          <cell r="A161">
            <v>144</v>
          </cell>
          <cell r="B161">
            <v>49076</v>
          </cell>
          <cell r="C161">
            <v>87320.02881185335</v>
          </cell>
          <cell r="D161">
            <v>1075.5039395739498</v>
          </cell>
          <cell r="E161">
            <v>0</v>
          </cell>
          <cell r="F161">
            <v>1075.5039395739498</v>
          </cell>
          <cell r="G161">
            <v>748.0538315294998</v>
          </cell>
          <cell r="H161">
            <v>327.45010804445002</v>
          </cell>
          <cell r="I161">
            <v>86571.974980323852</v>
          </cell>
          <cell r="J161">
            <v>71444.542278972483</v>
          </cell>
        </row>
        <row r="162">
          <cell r="A162">
            <v>145</v>
          </cell>
          <cell r="B162">
            <v>49107</v>
          </cell>
          <cell r="C162">
            <v>86571.974980323852</v>
          </cell>
          <cell r="D162">
            <v>1075.5039395739498</v>
          </cell>
          <cell r="E162">
            <v>0</v>
          </cell>
          <cell r="F162">
            <v>1075.5039395739498</v>
          </cell>
          <cell r="G162">
            <v>750.8590333977354</v>
          </cell>
          <cell r="H162">
            <v>324.64490617621442</v>
          </cell>
          <cell r="I162">
            <v>85821.115946926118</v>
          </cell>
          <cell r="J162">
            <v>71769.187185148694</v>
          </cell>
        </row>
        <row r="163">
          <cell r="A163">
            <v>146</v>
          </cell>
          <cell r="B163">
            <v>49137</v>
          </cell>
          <cell r="C163">
            <v>85821.115946926118</v>
          </cell>
          <cell r="D163">
            <v>1075.5039395739498</v>
          </cell>
          <cell r="E163">
            <v>0</v>
          </cell>
          <cell r="F163">
            <v>1075.5039395739498</v>
          </cell>
          <cell r="G163">
            <v>753.67475477297683</v>
          </cell>
          <cell r="H163">
            <v>321.82918480097294</v>
          </cell>
          <cell r="I163">
            <v>85067.441192153143</v>
          </cell>
          <cell r="J163">
            <v>72091.016369949662</v>
          </cell>
        </row>
        <row r="164">
          <cell r="A164">
            <v>147</v>
          </cell>
          <cell r="B164">
            <v>49168</v>
          </cell>
          <cell r="C164">
            <v>85067.441192153143</v>
          </cell>
          <cell r="D164">
            <v>1075.5039395739498</v>
          </cell>
          <cell r="E164">
            <v>0</v>
          </cell>
          <cell r="F164">
            <v>1075.5039395739498</v>
          </cell>
          <cell r="G164">
            <v>756.50103510337544</v>
          </cell>
          <cell r="H164">
            <v>319.00290447057426</v>
          </cell>
          <cell r="I164">
            <v>84310.940157049772</v>
          </cell>
          <cell r="J164">
            <v>72410.019274420236</v>
          </cell>
        </row>
        <row r="165">
          <cell r="A165">
            <v>148</v>
          </cell>
          <cell r="B165">
            <v>49199</v>
          </cell>
          <cell r="C165">
            <v>84310.940157049772</v>
          </cell>
          <cell r="D165">
            <v>1075.5039395739498</v>
          </cell>
          <cell r="E165">
            <v>0</v>
          </cell>
          <cell r="F165">
            <v>1075.5039395739498</v>
          </cell>
          <cell r="G165">
            <v>759.33791398501307</v>
          </cell>
          <cell r="H165">
            <v>316.16602558893663</v>
          </cell>
          <cell r="I165">
            <v>83551.602243064757</v>
          </cell>
          <cell r="J165">
            <v>72726.18530000918</v>
          </cell>
        </row>
        <row r="166">
          <cell r="A166">
            <v>149</v>
          </cell>
          <cell r="B166">
            <v>49229</v>
          </cell>
          <cell r="C166">
            <v>83551.602243064757</v>
          </cell>
          <cell r="D166">
            <v>1075.5039395739498</v>
          </cell>
          <cell r="E166">
            <v>0</v>
          </cell>
          <cell r="F166">
            <v>1075.5039395739498</v>
          </cell>
          <cell r="G166">
            <v>762.18543116245701</v>
          </cell>
          <cell r="H166">
            <v>313.31850841149281</v>
          </cell>
          <cell r="I166">
            <v>82789.416811902294</v>
          </cell>
          <cell r="J166">
            <v>73039.503808420675</v>
          </cell>
        </row>
        <row r="167">
          <cell r="A167">
            <v>150</v>
          </cell>
          <cell r="B167">
            <v>49260</v>
          </cell>
          <cell r="C167">
            <v>82789.416811902294</v>
          </cell>
          <cell r="D167">
            <v>1075.5039395739498</v>
          </cell>
          <cell r="E167">
            <v>0</v>
          </cell>
          <cell r="F167">
            <v>1075.5039395739498</v>
          </cell>
          <cell r="G167">
            <v>765.04362652931616</v>
          </cell>
          <cell r="H167">
            <v>310.46031304463361</v>
          </cell>
          <cell r="I167">
            <v>82024.373185372984</v>
          </cell>
          <cell r="J167">
            <v>73349.964121465309</v>
          </cell>
        </row>
        <row r="168">
          <cell r="A168">
            <v>151</v>
          </cell>
          <cell r="B168">
            <v>49290</v>
          </cell>
          <cell r="C168">
            <v>82024.373185372984</v>
          </cell>
          <cell r="D168">
            <v>1075.5039395739498</v>
          </cell>
          <cell r="E168">
            <v>0</v>
          </cell>
          <cell r="F168">
            <v>1075.5039395739498</v>
          </cell>
          <cell r="G168">
            <v>767.91254012880108</v>
          </cell>
          <cell r="H168">
            <v>307.59139944514868</v>
          </cell>
          <cell r="I168">
            <v>81256.46064524418</v>
          </cell>
          <cell r="J168">
            <v>73657.555520910464</v>
          </cell>
        </row>
        <row r="169">
          <cell r="A169">
            <v>152</v>
          </cell>
          <cell r="B169">
            <v>49321</v>
          </cell>
          <cell r="C169">
            <v>81256.46064524418</v>
          </cell>
          <cell r="D169">
            <v>1075.5039395739498</v>
          </cell>
          <cell r="E169">
            <v>0</v>
          </cell>
          <cell r="F169">
            <v>1075.5039395739498</v>
          </cell>
          <cell r="G169">
            <v>770.79221215428402</v>
          </cell>
          <cell r="H169">
            <v>304.71172741966569</v>
          </cell>
          <cell r="I169">
            <v>80485.668433089901</v>
          </cell>
          <cell r="J169">
            <v>73962.267248330128</v>
          </cell>
        </row>
        <row r="170">
          <cell r="A170">
            <v>153</v>
          </cell>
          <cell r="B170">
            <v>49352</v>
          </cell>
          <cell r="C170">
            <v>80485.668433089901</v>
          </cell>
          <cell r="D170">
            <v>1075.5039395739498</v>
          </cell>
          <cell r="E170">
            <v>0</v>
          </cell>
          <cell r="F170">
            <v>1075.5039395739498</v>
          </cell>
          <cell r="G170">
            <v>773.68268294986274</v>
          </cell>
          <cell r="H170">
            <v>301.82125662408708</v>
          </cell>
          <cell r="I170">
            <v>79711.98575014004</v>
          </cell>
          <cell r="J170">
            <v>74264.088504954212</v>
          </cell>
        </row>
        <row r="171">
          <cell r="A171">
            <v>154</v>
          </cell>
          <cell r="B171">
            <v>49380</v>
          </cell>
          <cell r="C171">
            <v>79711.98575014004</v>
          </cell>
          <cell r="D171">
            <v>1075.5039395739498</v>
          </cell>
          <cell r="E171">
            <v>0</v>
          </cell>
          <cell r="F171">
            <v>1075.5039395739498</v>
          </cell>
          <cell r="G171">
            <v>776.58399301092459</v>
          </cell>
          <cell r="H171">
            <v>298.91994656302512</v>
          </cell>
          <cell r="I171">
            <v>78935.401757129119</v>
          </cell>
          <cell r="J171">
            <v>74563.008451517235</v>
          </cell>
        </row>
        <row r="172">
          <cell r="A172">
            <v>155</v>
          </cell>
          <cell r="B172">
            <v>49411</v>
          </cell>
          <cell r="C172">
            <v>78935.401757129119</v>
          </cell>
          <cell r="D172">
            <v>1075.5039395739498</v>
          </cell>
          <cell r="E172">
            <v>0</v>
          </cell>
          <cell r="F172">
            <v>1075.5039395739498</v>
          </cell>
          <cell r="G172">
            <v>779.49618298471557</v>
          </cell>
          <cell r="H172">
            <v>296.00775658923419</v>
          </cell>
          <cell r="I172">
            <v>78155.905574144403</v>
          </cell>
          <cell r="J172">
            <v>74859.016208106463</v>
          </cell>
        </row>
        <row r="173">
          <cell r="A173">
            <v>156</v>
          </cell>
          <cell r="B173">
            <v>49441</v>
          </cell>
          <cell r="C173">
            <v>78155.905574144403</v>
          </cell>
          <cell r="D173">
            <v>1075.5039395739498</v>
          </cell>
          <cell r="E173">
            <v>0</v>
          </cell>
          <cell r="F173">
            <v>1075.5039395739498</v>
          </cell>
          <cell r="G173">
            <v>782.41929367090825</v>
          </cell>
          <cell r="H173">
            <v>293.08464590304146</v>
          </cell>
          <cell r="I173">
            <v>77373.486280473488</v>
          </cell>
          <cell r="J173">
            <v>75152.100854009506</v>
          </cell>
        </row>
        <row r="174">
          <cell r="A174">
            <v>157</v>
          </cell>
          <cell r="B174">
            <v>49472</v>
          </cell>
          <cell r="C174">
            <v>77373.486280473488</v>
          </cell>
          <cell r="D174">
            <v>1075.5039395739498</v>
          </cell>
          <cell r="E174">
            <v>0</v>
          </cell>
          <cell r="F174">
            <v>1075.5039395739498</v>
          </cell>
          <cell r="G174">
            <v>785.35336602217421</v>
          </cell>
          <cell r="H174">
            <v>290.15057355177555</v>
          </cell>
          <cell r="I174">
            <v>76588.132914451315</v>
          </cell>
          <cell r="J174">
            <v>75442.251427561278</v>
          </cell>
        </row>
        <row r="175">
          <cell r="A175">
            <v>158</v>
          </cell>
          <cell r="B175">
            <v>49502</v>
          </cell>
          <cell r="C175">
            <v>76588.132914451315</v>
          </cell>
          <cell r="D175">
            <v>1075.5039395739498</v>
          </cell>
          <cell r="E175">
            <v>0</v>
          </cell>
          <cell r="F175">
            <v>1075.5039395739498</v>
          </cell>
          <cell r="G175">
            <v>788.29844114475736</v>
          </cell>
          <cell r="H175">
            <v>287.2054984291924</v>
          </cell>
          <cell r="I175">
            <v>75799.834473306561</v>
          </cell>
          <cell r="J175">
            <v>75729.456925990467</v>
          </cell>
        </row>
        <row r="176">
          <cell r="A176">
            <v>159</v>
          </cell>
          <cell r="B176">
            <v>49533</v>
          </cell>
          <cell r="C176">
            <v>75799.834473306561</v>
          </cell>
          <cell r="D176">
            <v>1075.5039395739498</v>
          </cell>
          <cell r="E176">
            <v>0</v>
          </cell>
          <cell r="F176">
            <v>1075.5039395739498</v>
          </cell>
          <cell r="G176">
            <v>791.25456029905013</v>
          </cell>
          <cell r="H176">
            <v>284.24937927489958</v>
          </cell>
          <cell r="I176">
            <v>75008.579913007517</v>
          </cell>
          <cell r="J176">
            <v>76013.706305265368</v>
          </cell>
        </row>
        <row r="177">
          <cell r="A177">
            <v>160</v>
          </cell>
          <cell r="B177">
            <v>49564</v>
          </cell>
          <cell r="C177">
            <v>75008.579913007517</v>
          </cell>
          <cell r="D177">
            <v>1075.5039395739498</v>
          </cell>
          <cell r="E177">
            <v>0</v>
          </cell>
          <cell r="F177">
            <v>1075.5039395739498</v>
          </cell>
          <cell r="G177">
            <v>794.22176490017159</v>
          </cell>
          <cell r="H177">
            <v>281.28217467377817</v>
          </cell>
          <cell r="I177">
            <v>74214.358148107349</v>
          </cell>
          <cell r="J177">
            <v>76294.988479939144</v>
          </cell>
        </row>
        <row r="178">
          <cell r="A178">
            <v>161</v>
          </cell>
          <cell r="B178">
            <v>49594</v>
          </cell>
          <cell r="C178">
            <v>74214.358148107349</v>
          </cell>
          <cell r="D178">
            <v>1075.5039395739498</v>
          </cell>
          <cell r="E178">
            <v>0</v>
          </cell>
          <cell r="F178">
            <v>1075.5039395739498</v>
          </cell>
          <cell r="G178">
            <v>797.2000965185473</v>
          </cell>
          <cell r="H178">
            <v>278.30384305540252</v>
          </cell>
          <cell r="I178">
            <v>73417.158051588805</v>
          </cell>
          <cell r="J178">
            <v>76573.292322994545</v>
          </cell>
        </row>
        <row r="179">
          <cell r="A179">
            <v>162</v>
          </cell>
          <cell r="B179">
            <v>49625</v>
          </cell>
          <cell r="C179">
            <v>73417.158051588805</v>
          </cell>
          <cell r="D179">
            <v>1075.5039395739498</v>
          </cell>
          <cell r="E179">
            <v>0</v>
          </cell>
          <cell r="F179">
            <v>1075.5039395739498</v>
          </cell>
          <cell r="G179">
            <v>800.18959688049176</v>
          </cell>
          <cell r="H179">
            <v>275.314342693458</v>
          </cell>
          <cell r="I179">
            <v>72616.968454708316</v>
          </cell>
          <cell r="J179">
            <v>76848.606665687999</v>
          </cell>
        </row>
        <row r="180">
          <cell r="A180">
            <v>163</v>
          </cell>
          <cell r="B180">
            <v>49655</v>
          </cell>
          <cell r="C180">
            <v>72616.968454708316</v>
          </cell>
          <cell r="D180">
            <v>1075.5039395739498</v>
          </cell>
          <cell r="E180">
            <v>0</v>
          </cell>
          <cell r="F180">
            <v>1075.5039395739498</v>
          </cell>
          <cell r="G180">
            <v>803.19030786879352</v>
          </cell>
          <cell r="H180">
            <v>272.31363170515618</v>
          </cell>
          <cell r="I180">
            <v>71813.778146839526</v>
          </cell>
          <cell r="J180">
            <v>77120.920297393153</v>
          </cell>
        </row>
        <row r="181">
          <cell r="A181">
            <v>164</v>
          </cell>
          <cell r="B181">
            <v>49686</v>
          </cell>
          <cell r="C181">
            <v>71813.778146839526</v>
          </cell>
          <cell r="D181">
            <v>1075.5039395739498</v>
          </cell>
          <cell r="E181">
            <v>0</v>
          </cell>
          <cell r="F181">
            <v>1075.5039395739498</v>
          </cell>
          <cell r="G181">
            <v>806.20227152330153</v>
          </cell>
          <cell r="H181">
            <v>269.30166805064817</v>
          </cell>
          <cell r="I181">
            <v>71007.575875316223</v>
          </cell>
          <cell r="J181">
            <v>77390.221965443809</v>
          </cell>
        </row>
        <row r="182">
          <cell r="A182">
            <v>165</v>
          </cell>
          <cell r="B182">
            <v>49717</v>
          </cell>
          <cell r="C182">
            <v>71007.575875316223</v>
          </cell>
          <cell r="D182">
            <v>1075.5039395739498</v>
          </cell>
          <cell r="E182">
            <v>0</v>
          </cell>
          <cell r="F182">
            <v>1075.5039395739498</v>
          </cell>
          <cell r="G182">
            <v>809.22553004151393</v>
          </cell>
          <cell r="H182">
            <v>266.27840953243583</v>
          </cell>
          <cell r="I182">
            <v>70198.35034527471</v>
          </cell>
          <cell r="J182">
            <v>77656.50037497624</v>
          </cell>
        </row>
        <row r="183">
          <cell r="A183">
            <v>166</v>
          </cell>
          <cell r="B183">
            <v>49746</v>
          </cell>
          <cell r="C183">
            <v>70198.35034527471</v>
          </cell>
          <cell r="D183">
            <v>1075.5039395739498</v>
          </cell>
          <cell r="E183">
            <v>0</v>
          </cell>
          <cell r="F183">
            <v>1075.5039395739498</v>
          </cell>
          <cell r="G183">
            <v>812.26012577916958</v>
          </cell>
          <cell r="H183">
            <v>263.24381379478012</v>
          </cell>
          <cell r="I183">
            <v>69386.090219495542</v>
          </cell>
          <cell r="J183">
            <v>77919.744188771016</v>
          </cell>
        </row>
        <row r="184">
          <cell r="A184">
            <v>167</v>
          </cell>
          <cell r="B184">
            <v>49777</v>
          </cell>
          <cell r="C184">
            <v>69386.090219495542</v>
          </cell>
          <cell r="D184">
            <v>1075.5039395739498</v>
          </cell>
          <cell r="E184">
            <v>0</v>
          </cell>
          <cell r="F184">
            <v>1075.5039395739498</v>
          </cell>
          <cell r="G184">
            <v>815.30610125084149</v>
          </cell>
          <cell r="H184">
            <v>260.19783832310827</v>
          </cell>
          <cell r="I184">
            <v>68570.784118244701</v>
          </cell>
          <cell r="J184">
            <v>78179.942027094119</v>
          </cell>
        </row>
        <row r="185">
          <cell r="A185">
            <v>168</v>
          </cell>
          <cell r="B185">
            <v>49807</v>
          </cell>
          <cell r="C185">
            <v>68570.784118244701</v>
          </cell>
          <cell r="D185">
            <v>1075.5039395739498</v>
          </cell>
          <cell r="E185">
            <v>0</v>
          </cell>
          <cell r="F185">
            <v>1075.5039395739498</v>
          </cell>
          <cell r="G185">
            <v>818.36349913053209</v>
          </cell>
          <cell r="H185">
            <v>257.14044044341762</v>
          </cell>
          <cell r="I185">
            <v>67752.420619114171</v>
          </cell>
          <cell r="J185">
            <v>78437.082467537533</v>
          </cell>
        </row>
        <row r="186">
          <cell r="A186">
            <v>169</v>
          </cell>
          <cell r="B186">
            <v>49838</v>
          </cell>
          <cell r="C186">
            <v>67752.420619114171</v>
          </cell>
          <cell r="D186">
            <v>1075.5039395739498</v>
          </cell>
          <cell r="E186">
            <v>0</v>
          </cell>
          <cell r="F186">
            <v>1075.5039395739498</v>
          </cell>
          <cell r="G186">
            <v>821.43236225227167</v>
          </cell>
          <cell r="H186">
            <v>254.07157732167812</v>
          </cell>
          <cell r="I186">
            <v>66930.988256861892</v>
          </cell>
          <cell r="J186">
            <v>78691.154044859213</v>
          </cell>
        </row>
        <row r="187">
          <cell r="A187">
            <v>170</v>
          </cell>
          <cell r="B187">
            <v>49868</v>
          </cell>
          <cell r="C187">
            <v>66930.988256861892</v>
          </cell>
          <cell r="D187">
            <v>1075.5039395739498</v>
          </cell>
          <cell r="E187">
            <v>0</v>
          </cell>
          <cell r="F187">
            <v>1075.5039395739498</v>
          </cell>
          <cell r="G187">
            <v>824.51273361071765</v>
          </cell>
          <cell r="H187">
            <v>250.99120596323209</v>
          </cell>
          <cell r="I187">
            <v>66106.475523251182</v>
          </cell>
          <cell r="J187">
            <v>78942.145250822447</v>
          </cell>
        </row>
        <row r="188">
          <cell r="A188">
            <v>171</v>
          </cell>
          <cell r="B188">
            <v>49899</v>
          </cell>
          <cell r="C188">
            <v>66106.475523251182</v>
          </cell>
          <cell r="D188">
            <v>1075.5039395739498</v>
          </cell>
          <cell r="E188">
            <v>0</v>
          </cell>
          <cell r="F188">
            <v>1075.5039395739498</v>
          </cell>
          <cell r="G188">
            <v>827.60465636175786</v>
          </cell>
          <cell r="H188">
            <v>247.8992832121919</v>
          </cell>
          <cell r="I188">
            <v>65278.870866889425</v>
          </cell>
          <cell r="J188">
            <v>79190.044534034634</v>
          </cell>
        </row>
        <row r="189">
          <cell r="A189">
            <v>172</v>
          </cell>
          <cell r="B189">
            <v>49930</v>
          </cell>
          <cell r="C189">
            <v>65278.870866889425</v>
          </cell>
          <cell r="D189">
            <v>1075.5039395739498</v>
          </cell>
          <cell r="E189">
            <v>0</v>
          </cell>
          <cell r="F189">
            <v>1075.5039395739498</v>
          </cell>
          <cell r="G189">
            <v>830.70817382311441</v>
          </cell>
          <cell r="H189">
            <v>244.79576575083533</v>
          </cell>
          <cell r="I189">
            <v>64448.162693066311</v>
          </cell>
          <cell r="J189">
            <v>79434.840299785472</v>
          </cell>
        </row>
        <row r="190">
          <cell r="A190">
            <v>173</v>
          </cell>
          <cell r="B190">
            <v>49960</v>
          </cell>
          <cell r="C190">
            <v>64448.162693066311</v>
          </cell>
          <cell r="D190">
            <v>1075.5039395739498</v>
          </cell>
          <cell r="E190">
            <v>0</v>
          </cell>
          <cell r="F190">
            <v>1075.5039395739498</v>
          </cell>
          <cell r="G190">
            <v>833.82332947495115</v>
          </cell>
          <cell r="H190">
            <v>241.68061009899864</v>
          </cell>
          <cell r="I190">
            <v>63614.33936359136</v>
          </cell>
          <cell r="J190">
            <v>79676.520909884464</v>
          </cell>
        </row>
        <row r="191">
          <cell r="A191">
            <v>174</v>
          </cell>
          <cell r="B191">
            <v>49991</v>
          </cell>
          <cell r="C191">
            <v>63614.33936359136</v>
          </cell>
          <cell r="D191">
            <v>1075.5039395739498</v>
          </cell>
          <cell r="E191">
            <v>0</v>
          </cell>
          <cell r="F191">
            <v>1075.5039395739498</v>
          </cell>
          <cell r="G191">
            <v>836.95016696048219</v>
          </cell>
          <cell r="H191">
            <v>238.55377261346757</v>
          </cell>
          <cell r="I191">
            <v>62777.38919663088</v>
          </cell>
          <cell r="J191">
            <v>79915.074682497929</v>
          </cell>
        </row>
        <row r="192">
          <cell r="A192">
            <v>175</v>
          </cell>
          <cell r="B192">
            <v>50021</v>
          </cell>
          <cell r="C192">
            <v>62777.38919663088</v>
          </cell>
          <cell r="D192">
            <v>1075.5039395739498</v>
          </cell>
          <cell r="E192">
            <v>0</v>
          </cell>
          <cell r="F192">
            <v>1075.5039395739498</v>
          </cell>
          <cell r="G192">
            <v>840.08873008658395</v>
          </cell>
          <cell r="H192">
            <v>235.41520948736579</v>
          </cell>
          <cell r="I192">
            <v>61937.300466544293</v>
          </cell>
          <cell r="J192">
            <v>80150.4898919853</v>
          </cell>
        </row>
        <row r="193">
          <cell r="A193">
            <v>176</v>
          </cell>
          <cell r="B193">
            <v>50052</v>
          </cell>
          <cell r="C193">
            <v>61937.300466544293</v>
          </cell>
          <cell r="D193">
            <v>1075.5039395739498</v>
          </cell>
          <cell r="E193">
            <v>0</v>
          </cell>
          <cell r="F193">
            <v>1075.5039395739498</v>
          </cell>
          <cell r="G193">
            <v>843.23906282440862</v>
          </cell>
          <cell r="H193">
            <v>232.26487674954112</v>
          </cell>
          <cell r="I193">
            <v>61094.061403719883</v>
          </cell>
          <cell r="J193">
            <v>80382.754768734841</v>
          </cell>
        </row>
        <row r="194">
          <cell r="A194">
            <v>177</v>
          </cell>
          <cell r="B194">
            <v>50083</v>
          </cell>
          <cell r="C194">
            <v>61094.061403719883</v>
          </cell>
          <cell r="D194">
            <v>1075.5039395739498</v>
          </cell>
          <cell r="E194">
            <v>0</v>
          </cell>
          <cell r="F194">
            <v>1075.5039395739498</v>
          </cell>
          <cell r="G194">
            <v>846.40120931000024</v>
          </cell>
          <cell r="H194">
            <v>229.10273026394955</v>
          </cell>
          <cell r="I194">
            <v>60247.66019440988</v>
          </cell>
          <cell r="J194">
            <v>80611.857498998797</v>
          </cell>
        </row>
        <row r="195">
          <cell r="A195">
            <v>178</v>
          </cell>
          <cell r="B195">
            <v>50111</v>
          </cell>
          <cell r="C195">
            <v>60247.66019440988</v>
          </cell>
          <cell r="D195">
            <v>1075.5039395739498</v>
          </cell>
          <cell r="E195">
            <v>0</v>
          </cell>
          <cell r="F195">
            <v>1075.5039395739498</v>
          </cell>
          <cell r="G195">
            <v>849.5752138449127</v>
          </cell>
          <cell r="H195">
            <v>225.92872572903704</v>
          </cell>
          <cell r="I195">
            <v>59398.08498056497</v>
          </cell>
          <cell r="J195">
            <v>80837.786224727839</v>
          </cell>
        </row>
        <row r="196">
          <cell r="A196">
            <v>179</v>
          </cell>
          <cell r="B196">
            <v>50142</v>
          </cell>
          <cell r="C196">
            <v>59398.08498056497</v>
          </cell>
          <cell r="D196">
            <v>1075.5039395739498</v>
          </cell>
          <cell r="E196">
            <v>0</v>
          </cell>
          <cell r="F196">
            <v>1075.5039395739498</v>
          </cell>
          <cell r="G196">
            <v>852.76112089683113</v>
          </cell>
          <cell r="H196">
            <v>222.74281867711863</v>
          </cell>
          <cell r="I196">
            <v>58545.32385966814</v>
          </cell>
          <cell r="J196">
            <v>81060.529043404953</v>
          </cell>
        </row>
        <row r="197">
          <cell r="A197">
            <v>180</v>
          </cell>
          <cell r="B197">
            <v>50172</v>
          </cell>
          <cell r="C197">
            <v>58545.32385966814</v>
          </cell>
          <cell r="D197">
            <v>1075.5039395739498</v>
          </cell>
          <cell r="E197">
            <v>0</v>
          </cell>
          <cell r="F197">
            <v>1075.5039395739498</v>
          </cell>
          <cell r="G197">
            <v>855.95897510019427</v>
          </cell>
          <cell r="H197">
            <v>219.54496447375553</v>
          </cell>
          <cell r="I197">
            <v>57689.364884567949</v>
          </cell>
          <cell r="J197">
            <v>81280.074007878706</v>
          </cell>
        </row>
        <row r="198">
          <cell r="A198">
            <v>181</v>
          </cell>
          <cell r="B198">
            <v>50203</v>
          </cell>
          <cell r="C198">
            <v>57689.364884567949</v>
          </cell>
          <cell r="D198">
            <v>1075.5039395739498</v>
          </cell>
          <cell r="E198">
            <v>0</v>
          </cell>
          <cell r="F198">
            <v>1075.5039395739498</v>
          </cell>
          <cell r="G198">
            <v>859.16882125681991</v>
          </cell>
          <cell r="H198">
            <v>216.33511831712983</v>
          </cell>
          <cell r="I198">
            <v>56830.19606331113</v>
          </cell>
          <cell r="J198">
            <v>81496.409126195838</v>
          </cell>
        </row>
        <row r="199">
          <cell r="A199">
            <v>182</v>
          </cell>
          <cell r="B199">
            <v>50233</v>
          </cell>
          <cell r="C199">
            <v>56830.19606331113</v>
          </cell>
          <cell r="D199">
            <v>1075.5039395739498</v>
          </cell>
          <cell r="E199">
            <v>0</v>
          </cell>
          <cell r="F199">
            <v>1075.5039395739498</v>
          </cell>
          <cell r="G199">
            <v>862.39070433653308</v>
          </cell>
          <cell r="H199">
            <v>213.11323523741672</v>
          </cell>
          <cell r="I199">
            <v>55967.805358974598</v>
          </cell>
          <cell r="J199">
            <v>81709.52236143325</v>
          </cell>
        </row>
        <row r="200">
          <cell r="A200">
            <v>183</v>
          </cell>
          <cell r="B200">
            <v>50264</v>
          </cell>
          <cell r="C200">
            <v>55967.805358974598</v>
          </cell>
          <cell r="D200">
            <v>1075.5039395739498</v>
          </cell>
          <cell r="E200">
            <v>0</v>
          </cell>
          <cell r="F200">
            <v>1075.5039395739498</v>
          </cell>
          <cell r="G200">
            <v>865.62466947779501</v>
          </cell>
          <cell r="H200">
            <v>209.87927009615473</v>
          </cell>
          <cell r="I200">
            <v>55102.180689496803</v>
          </cell>
          <cell r="J200">
            <v>81919.401631529399</v>
          </cell>
        </row>
        <row r="201">
          <cell r="A201">
            <v>184</v>
          </cell>
          <cell r="B201">
            <v>50295</v>
          </cell>
          <cell r="C201">
            <v>55102.180689496803</v>
          </cell>
          <cell r="D201">
            <v>1075.5039395739498</v>
          </cell>
          <cell r="E201">
            <v>0</v>
          </cell>
          <cell r="F201">
            <v>1075.5039395739498</v>
          </cell>
          <cell r="G201">
            <v>868.87076198833677</v>
          </cell>
          <cell r="H201">
            <v>206.633177585613</v>
          </cell>
          <cell r="I201">
            <v>54233.309927508468</v>
          </cell>
          <cell r="J201">
            <v>82126.034809115008</v>
          </cell>
        </row>
        <row r="202">
          <cell r="A202">
            <v>185</v>
          </cell>
          <cell r="B202">
            <v>50325</v>
          </cell>
          <cell r="C202">
            <v>54233.309927508468</v>
          </cell>
          <cell r="D202">
            <v>1075.5039395739498</v>
          </cell>
          <cell r="E202">
            <v>0</v>
          </cell>
          <cell r="F202">
            <v>1075.5039395739498</v>
          </cell>
          <cell r="G202">
            <v>872.12902734579302</v>
          </cell>
          <cell r="H202">
            <v>203.37491222815675</v>
          </cell>
          <cell r="I202">
            <v>53361.180900162675</v>
          </cell>
          <cell r="J202">
            <v>82329.409721343167</v>
          </cell>
        </row>
        <row r="203">
          <cell r="A203">
            <v>186</v>
          </cell>
          <cell r="B203">
            <v>50356</v>
          </cell>
          <cell r="C203">
            <v>53361.180900162675</v>
          </cell>
          <cell r="D203">
            <v>1075.5039395739498</v>
          </cell>
          <cell r="E203">
            <v>0</v>
          </cell>
          <cell r="F203">
            <v>1075.5039395739498</v>
          </cell>
          <cell r="G203">
            <v>875.39951119833972</v>
          </cell>
          <cell r="H203">
            <v>200.10442837561004</v>
          </cell>
          <cell r="I203">
            <v>52485.781388964337</v>
          </cell>
          <cell r="J203">
            <v>82529.514149718772</v>
          </cell>
        </row>
        <row r="204">
          <cell r="A204">
            <v>187</v>
          </cell>
          <cell r="B204">
            <v>50386</v>
          </cell>
          <cell r="C204">
            <v>52485.781388964337</v>
          </cell>
          <cell r="D204">
            <v>1075.5039395739498</v>
          </cell>
          <cell r="E204">
            <v>0</v>
          </cell>
          <cell r="F204">
            <v>1075.5039395739498</v>
          </cell>
          <cell r="G204">
            <v>878.68225936533349</v>
          </cell>
          <cell r="H204">
            <v>196.82168020861627</v>
          </cell>
          <cell r="I204">
            <v>51607.099129599002</v>
          </cell>
          <cell r="J204">
            <v>82726.335829927382</v>
          </cell>
        </row>
        <row r="205">
          <cell r="A205">
            <v>188</v>
          </cell>
          <cell r="B205">
            <v>50417</v>
          </cell>
          <cell r="C205">
            <v>51607.099129599002</v>
          </cell>
          <cell r="D205">
            <v>1075.5039395739498</v>
          </cell>
          <cell r="E205">
            <v>0</v>
          </cell>
          <cell r="F205">
            <v>1075.5039395739498</v>
          </cell>
          <cell r="G205">
            <v>881.97731783795348</v>
          </cell>
          <cell r="H205">
            <v>193.52662173599626</v>
          </cell>
          <cell r="I205">
            <v>50725.121811761048</v>
          </cell>
          <cell r="J205">
            <v>82919.862451663372</v>
          </cell>
        </row>
        <row r="206">
          <cell r="A206">
            <v>189</v>
          </cell>
          <cell r="B206">
            <v>50448</v>
          </cell>
          <cell r="C206">
            <v>50725.121811761048</v>
          </cell>
          <cell r="D206">
            <v>1075.5039395739498</v>
          </cell>
          <cell r="E206">
            <v>0</v>
          </cell>
          <cell r="F206">
            <v>1075.5039395739498</v>
          </cell>
          <cell r="G206">
            <v>885.28473277984585</v>
          </cell>
          <cell r="H206">
            <v>190.21920679410391</v>
          </cell>
          <cell r="I206">
            <v>49839.837078981203</v>
          </cell>
          <cell r="J206">
            <v>83110.081658457479</v>
          </cell>
        </row>
        <row r="207">
          <cell r="A207">
            <v>190</v>
          </cell>
          <cell r="B207">
            <v>50476</v>
          </cell>
          <cell r="C207">
            <v>49839.837078981203</v>
          </cell>
          <cell r="D207">
            <v>1075.5039395739498</v>
          </cell>
          <cell r="E207">
            <v>0</v>
          </cell>
          <cell r="F207">
            <v>1075.5039395739498</v>
          </cell>
          <cell r="G207">
            <v>888.60455052777024</v>
          </cell>
          <cell r="H207">
            <v>186.89938904617952</v>
          </cell>
          <cell r="I207">
            <v>48951.232528453431</v>
          </cell>
          <cell r="J207">
            <v>83296.981047503665</v>
          </cell>
        </row>
        <row r="208">
          <cell r="A208">
            <v>191</v>
          </cell>
          <cell r="B208">
            <v>50507</v>
          </cell>
          <cell r="C208">
            <v>48951.232528453431</v>
          </cell>
          <cell r="D208">
            <v>1075.5039395739498</v>
          </cell>
          <cell r="E208">
            <v>0</v>
          </cell>
          <cell r="F208">
            <v>1075.5039395739498</v>
          </cell>
          <cell r="G208">
            <v>891.93681759224944</v>
          </cell>
          <cell r="H208">
            <v>183.56712198170035</v>
          </cell>
          <cell r="I208">
            <v>48059.295710861181</v>
          </cell>
          <cell r="J208">
            <v>83480.548169485366</v>
          </cell>
        </row>
        <row r="209">
          <cell r="A209">
            <v>192</v>
          </cell>
          <cell r="B209">
            <v>50537</v>
          </cell>
          <cell r="C209">
            <v>48059.295710861181</v>
          </cell>
          <cell r="D209">
            <v>1075.5039395739498</v>
          </cell>
          <cell r="E209">
            <v>0</v>
          </cell>
          <cell r="F209">
            <v>1075.5039395739498</v>
          </cell>
          <cell r="G209">
            <v>895.28158065822038</v>
          </cell>
          <cell r="H209">
            <v>180.22235891572942</v>
          </cell>
          <cell r="I209">
            <v>47164.014130202959</v>
          </cell>
          <cell r="J209">
            <v>83660.770528401103</v>
          </cell>
        </row>
        <row r="210">
          <cell r="A210">
            <v>193</v>
          </cell>
          <cell r="B210">
            <v>50568</v>
          </cell>
          <cell r="C210">
            <v>47164.014130202959</v>
          </cell>
          <cell r="D210">
            <v>1075.5039395739498</v>
          </cell>
          <cell r="E210">
            <v>0</v>
          </cell>
          <cell r="F210">
            <v>1075.5039395739498</v>
          </cell>
          <cell r="G210">
            <v>898.63888658568862</v>
          </cell>
          <cell r="H210">
            <v>176.86505298826111</v>
          </cell>
          <cell r="I210">
            <v>46265.375243617273</v>
          </cell>
          <cell r="J210">
            <v>83837.635581389361</v>
          </cell>
        </row>
        <row r="211">
          <cell r="A211">
            <v>194</v>
          </cell>
          <cell r="B211">
            <v>50598</v>
          </cell>
          <cell r="C211">
            <v>46265.375243617273</v>
          </cell>
          <cell r="D211">
            <v>1075.5039395739498</v>
          </cell>
          <cell r="E211">
            <v>0</v>
          </cell>
          <cell r="F211">
            <v>1075.5039395739498</v>
          </cell>
          <cell r="G211">
            <v>902.00878241038504</v>
          </cell>
          <cell r="H211">
            <v>173.49515716356476</v>
          </cell>
          <cell r="I211">
            <v>45363.36646120689</v>
          </cell>
          <cell r="J211">
            <v>84011.130738552922</v>
          </cell>
        </row>
        <row r="212">
          <cell r="A212">
            <v>195</v>
          </cell>
          <cell r="B212">
            <v>50629</v>
          </cell>
          <cell r="C212">
            <v>45363.36646120689</v>
          </cell>
          <cell r="D212">
            <v>1075.5039395739498</v>
          </cell>
          <cell r="E212">
            <v>0</v>
          </cell>
          <cell r="F212">
            <v>1075.5039395739498</v>
          </cell>
          <cell r="G212">
            <v>905.3913153444239</v>
          </cell>
          <cell r="H212">
            <v>170.11262422952584</v>
          </cell>
          <cell r="I212">
            <v>44457.975145862467</v>
          </cell>
          <cell r="J212">
            <v>84181.24336278245</v>
          </cell>
        </row>
        <row r="213">
          <cell r="A213">
            <v>196</v>
          </cell>
          <cell r="B213">
            <v>50660</v>
          </cell>
          <cell r="C213">
            <v>44457.975145862467</v>
          </cell>
          <cell r="D213">
            <v>1075.5039395739498</v>
          </cell>
          <cell r="E213">
            <v>0</v>
          </cell>
          <cell r="F213">
            <v>1075.5039395739498</v>
          </cell>
          <cell r="G213">
            <v>908.78653277696549</v>
          </cell>
          <cell r="H213">
            <v>166.71740679698425</v>
          </cell>
          <cell r="I213">
            <v>43549.188613085498</v>
          </cell>
          <cell r="J213">
            <v>84347.96076957944</v>
          </cell>
        </row>
        <row r="214">
          <cell r="A214">
            <v>197</v>
          </cell>
          <cell r="B214">
            <v>50690</v>
          </cell>
          <cell r="C214">
            <v>43549.188613085498</v>
          </cell>
          <cell r="D214">
            <v>1075.5039395739498</v>
          </cell>
          <cell r="E214">
            <v>0</v>
          </cell>
          <cell r="F214">
            <v>1075.5039395739498</v>
          </cell>
          <cell r="G214">
            <v>912.19448227487919</v>
          </cell>
          <cell r="H214">
            <v>163.3094572990706</v>
          </cell>
          <cell r="I214">
            <v>42636.994130810621</v>
          </cell>
          <cell r="J214">
            <v>84511.270226878507</v>
          </cell>
        </row>
        <row r="215">
          <cell r="A215">
            <v>198</v>
          </cell>
          <cell r="B215">
            <v>50721</v>
          </cell>
          <cell r="C215">
            <v>42636.994130810621</v>
          </cell>
          <cell r="D215">
            <v>1075.5039395739498</v>
          </cell>
          <cell r="E215">
            <v>0</v>
          </cell>
          <cell r="F215">
            <v>1075.5039395739498</v>
          </cell>
          <cell r="G215">
            <v>915.61521158340997</v>
          </cell>
          <cell r="H215">
            <v>159.88872799053982</v>
          </cell>
          <cell r="I215">
            <v>41721.378919227209</v>
          </cell>
          <cell r="J215">
            <v>84671.158954869054</v>
          </cell>
        </row>
        <row r="216">
          <cell r="A216">
            <v>199</v>
          </cell>
          <cell r="B216">
            <v>50751</v>
          </cell>
          <cell r="C216">
            <v>41721.378919227209</v>
          </cell>
          <cell r="D216">
            <v>1075.5039395739498</v>
          </cell>
          <cell r="E216">
            <v>0</v>
          </cell>
          <cell r="F216">
            <v>1075.5039395739498</v>
          </cell>
          <cell r="G216">
            <v>919.04876862684773</v>
          </cell>
          <cell r="H216">
            <v>156.45517094710203</v>
          </cell>
          <cell r="I216">
            <v>40802.330150600363</v>
          </cell>
          <cell r="J216">
            <v>84827.614125816151</v>
          </cell>
        </row>
        <row r="217">
          <cell r="A217">
            <v>200</v>
          </cell>
          <cell r="B217">
            <v>50782</v>
          </cell>
          <cell r="C217">
            <v>40802.330150600363</v>
          </cell>
          <cell r="D217">
            <v>1075.5039395739498</v>
          </cell>
          <cell r="E217">
            <v>0</v>
          </cell>
          <cell r="F217">
            <v>1075.5039395739498</v>
          </cell>
          <cell r="G217">
            <v>922.49520150919841</v>
          </cell>
          <cell r="H217">
            <v>153.00873806475136</v>
          </cell>
          <cell r="I217">
            <v>39879.834949091164</v>
          </cell>
          <cell r="J217">
            <v>84980.622863880897</v>
          </cell>
        </row>
        <row r="218">
          <cell r="A218">
            <v>201</v>
          </cell>
          <cell r="B218">
            <v>50813</v>
          </cell>
          <cell r="C218">
            <v>39879.834949091164</v>
          </cell>
          <cell r="D218">
            <v>1075.5039395739498</v>
          </cell>
          <cell r="E218">
            <v>0</v>
          </cell>
          <cell r="F218">
            <v>1075.5039395739498</v>
          </cell>
          <cell r="G218">
            <v>925.95455851485792</v>
          </cell>
          <cell r="H218">
            <v>149.54938105909187</v>
          </cell>
          <cell r="I218">
            <v>38953.880390576305</v>
          </cell>
          <cell r="J218">
            <v>85130.172244939982</v>
          </cell>
        </row>
        <row r="219">
          <cell r="A219">
            <v>202</v>
          </cell>
          <cell r="B219">
            <v>50841</v>
          </cell>
          <cell r="C219">
            <v>38953.880390576305</v>
          </cell>
          <cell r="D219">
            <v>1075.5039395739498</v>
          </cell>
          <cell r="E219">
            <v>0</v>
          </cell>
          <cell r="F219">
            <v>1075.5039395739498</v>
          </cell>
          <cell r="G219">
            <v>929.4268881092886</v>
          </cell>
          <cell r="H219">
            <v>146.07705146466114</v>
          </cell>
          <cell r="I219">
            <v>38024.453502467019</v>
          </cell>
          <cell r="J219">
            <v>85276.24929640464</v>
          </cell>
        </row>
        <row r="220">
          <cell r="A220">
            <v>203</v>
          </cell>
          <cell r="B220">
            <v>50872</v>
          </cell>
          <cell r="C220">
            <v>38024.453502467019</v>
          </cell>
          <cell r="D220">
            <v>1075.5039395739498</v>
          </cell>
          <cell r="E220">
            <v>0</v>
          </cell>
          <cell r="F220">
            <v>1075.5039395739498</v>
          </cell>
          <cell r="G220">
            <v>932.91223893969845</v>
          </cell>
          <cell r="H220">
            <v>142.59170063425131</v>
          </cell>
          <cell r="I220">
            <v>37091.541263527317</v>
          </cell>
          <cell r="J220">
            <v>85418.840997038889</v>
          </cell>
        </row>
        <row r="221">
          <cell r="A221">
            <v>204</v>
          </cell>
          <cell r="B221">
            <v>50902</v>
          </cell>
          <cell r="C221">
            <v>37091.541263527317</v>
          </cell>
          <cell r="D221">
            <v>1075.5039395739498</v>
          </cell>
          <cell r="E221">
            <v>0</v>
          </cell>
          <cell r="F221">
            <v>1075.5039395739498</v>
          </cell>
          <cell r="G221">
            <v>936.4106598357223</v>
          </cell>
          <cell r="H221">
            <v>139.09327973822744</v>
          </cell>
          <cell r="I221">
            <v>36155.130603691592</v>
          </cell>
          <cell r="J221">
            <v>85557.934276777116</v>
          </cell>
        </row>
        <row r="222">
          <cell r="A222">
            <v>205</v>
          </cell>
          <cell r="B222">
            <v>50933</v>
          </cell>
          <cell r="C222">
            <v>36155.130603691592</v>
          </cell>
          <cell r="D222">
            <v>1075.5039395739498</v>
          </cell>
          <cell r="E222">
            <v>0</v>
          </cell>
          <cell r="F222">
            <v>1075.5039395739498</v>
          </cell>
          <cell r="G222">
            <v>939.92219981010635</v>
          </cell>
          <cell r="H222">
            <v>135.58173976384347</v>
          </cell>
          <cell r="I222">
            <v>35215.208403881486</v>
          </cell>
          <cell r="J222">
            <v>85693.516016540962</v>
          </cell>
        </row>
        <row r="223">
          <cell r="A223">
            <v>206</v>
          </cell>
          <cell r="B223">
            <v>50963</v>
          </cell>
          <cell r="C223">
            <v>35215.208403881486</v>
          </cell>
          <cell r="D223">
            <v>1075.5039395739498</v>
          </cell>
          <cell r="E223">
            <v>0</v>
          </cell>
          <cell r="F223">
            <v>1075.5039395739498</v>
          </cell>
          <cell r="G223">
            <v>943.44690805939422</v>
          </cell>
          <cell r="H223">
            <v>132.05703151455558</v>
          </cell>
          <cell r="I223">
            <v>34271.761495822095</v>
          </cell>
          <cell r="J223">
            <v>85825.573048055521</v>
          </cell>
        </row>
        <row r="224">
          <cell r="A224">
            <v>207</v>
          </cell>
          <cell r="B224">
            <v>50994</v>
          </cell>
          <cell r="C224">
            <v>34271.761495822095</v>
          </cell>
          <cell r="D224">
            <v>1075.5039395739498</v>
          </cell>
          <cell r="E224">
            <v>0</v>
          </cell>
          <cell r="F224">
            <v>1075.5039395739498</v>
          </cell>
          <cell r="G224">
            <v>946.98483396461688</v>
          </cell>
          <cell r="H224">
            <v>128.51910560933285</v>
          </cell>
          <cell r="I224">
            <v>33324.776661857475</v>
          </cell>
          <cell r="J224">
            <v>85954.092153664853</v>
          </cell>
        </row>
        <row r="225">
          <cell r="A225">
            <v>208</v>
          </cell>
          <cell r="B225">
            <v>51025</v>
          </cell>
          <cell r="C225">
            <v>33324.776661857475</v>
          </cell>
          <cell r="D225">
            <v>1075.5039395739498</v>
          </cell>
          <cell r="E225">
            <v>0</v>
          </cell>
          <cell r="F225">
            <v>1075.5039395739498</v>
          </cell>
          <cell r="G225">
            <v>950.53602709198424</v>
          </cell>
          <cell r="H225">
            <v>124.96791248196553</v>
          </cell>
          <cell r="I225">
            <v>32374.240634765491</v>
          </cell>
          <cell r="J225">
            <v>86079.06006614682</v>
          </cell>
        </row>
        <row r="226">
          <cell r="A226">
            <v>209</v>
          </cell>
          <cell r="B226">
            <v>51055</v>
          </cell>
          <cell r="C226">
            <v>32374.240634765491</v>
          </cell>
          <cell r="D226">
            <v>1075.5039395739498</v>
          </cell>
          <cell r="E226">
            <v>0</v>
          </cell>
          <cell r="F226">
            <v>1075.5039395739498</v>
          </cell>
          <cell r="G226">
            <v>954.10053719357916</v>
          </cell>
          <cell r="H226">
            <v>121.40340238037059</v>
          </cell>
          <cell r="I226">
            <v>31420.140097571912</v>
          </cell>
          <cell r="J226">
            <v>86200.463468527189</v>
          </cell>
        </row>
        <row r="227">
          <cell r="A227">
            <v>210</v>
          </cell>
          <cell r="B227">
            <v>51086</v>
          </cell>
          <cell r="C227">
            <v>31420.140097571912</v>
          </cell>
          <cell r="D227">
            <v>1075.5039395739498</v>
          </cell>
          <cell r="E227">
            <v>0</v>
          </cell>
          <cell r="F227">
            <v>1075.5039395739498</v>
          </cell>
          <cell r="G227">
            <v>957.67841420805507</v>
          </cell>
          <cell r="H227">
            <v>117.82552536589468</v>
          </cell>
          <cell r="I227">
            <v>30462.461683363857</v>
          </cell>
          <cell r="J227">
            <v>86318.288993893089</v>
          </cell>
        </row>
        <row r="228">
          <cell r="A228">
            <v>211</v>
          </cell>
          <cell r="B228">
            <v>51116</v>
          </cell>
          <cell r="C228">
            <v>30462.461683363857</v>
          </cell>
          <cell r="D228">
            <v>1075.5039395739498</v>
          </cell>
          <cell r="E228">
            <v>0</v>
          </cell>
          <cell r="F228">
            <v>1075.5039395739498</v>
          </cell>
          <cell r="G228">
            <v>961.26970826133527</v>
          </cell>
          <cell r="H228">
            <v>114.23423131261445</v>
          </cell>
          <cell r="I228">
            <v>29501.191975102523</v>
          </cell>
          <cell r="J228">
            <v>86432.523225205703</v>
          </cell>
        </row>
        <row r="229">
          <cell r="A229">
            <v>212</v>
          </cell>
          <cell r="B229">
            <v>51147</v>
          </cell>
          <cell r="C229">
            <v>29501.191975102523</v>
          </cell>
          <cell r="D229">
            <v>1075.5039395739498</v>
          </cell>
          <cell r="E229">
            <v>0</v>
          </cell>
          <cell r="F229">
            <v>1075.5039395739498</v>
          </cell>
          <cell r="G229">
            <v>964.87446966731534</v>
          </cell>
          <cell r="H229">
            <v>110.62946990663447</v>
          </cell>
          <cell r="I229">
            <v>28536.317505435207</v>
          </cell>
          <cell r="J229">
            <v>86543.152695112338</v>
          </cell>
        </row>
        <row r="230">
          <cell r="A230">
            <v>213</v>
          </cell>
          <cell r="B230">
            <v>51178</v>
          </cell>
          <cell r="C230">
            <v>28536.317505435207</v>
          </cell>
          <cell r="D230">
            <v>1075.5039395739498</v>
          </cell>
          <cell r="E230">
            <v>0</v>
          </cell>
          <cell r="F230">
            <v>1075.5039395739498</v>
          </cell>
          <cell r="G230">
            <v>968.49274892856772</v>
          </cell>
          <cell r="H230">
            <v>107.01119064538203</v>
          </cell>
          <cell r="I230">
            <v>27567.824756506638</v>
          </cell>
          <cell r="J230">
            <v>86650.16388575772</v>
          </cell>
        </row>
        <row r="231">
          <cell r="A231">
            <v>214</v>
          </cell>
          <cell r="B231">
            <v>51207</v>
          </cell>
          <cell r="C231">
            <v>27567.824756506638</v>
          </cell>
          <cell r="D231">
            <v>1075.5039395739498</v>
          </cell>
          <cell r="E231">
            <v>0</v>
          </cell>
          <cell r="F231">
            <v>1075.5039395739498</v>
          </cell>
          <cell r="G231">
            <v>972.12459673704984</v>
          </cell>
          <cell r="H231">
            <v>103.37934283689988</v>
          </cell>
          <cell r="I231">
            <v>26595.700159769589</v>
          </cell>
          <cell r="J231">
            <v>86753.543228594615</v>
          </cell>
        </row>
        <row r="232">
          <cell r="A232">
            <v>215</v>
          </cell>
          <cell r="B232">
            <v>51238</v>
          </cell>
          <cell r="C232">
            <v>26595.700159769589</v>
          </cell>
          <cell r="D232">
            <v>1075.5039395739498</v>
          </cell>
          <cell r="E232">
            <v>0</v>
          </cell>
          <cell r="F232">
            <v>1075.5039395739498</v>
          </cell>
          <cell r="G232">
            <v>975.77006397481387</v>
          </cell>
          <cell r="H232">
            <v>99.733875599135956</v>
          </cell>
          <cell r="I232">
            <v>25619.930095794774</v>
          </cell>
          <cell r="J232">
            <v>86853.277104193752</v>
          </cell>
        </row>
        <row r="233">
          <cell r="A233">
            <v>216</v>
          </cell>
          <cell r="B233">
            <v>51268</v>
          </cell>
          <cell r="C233">
            <v>25619.930095794774</v>
          </cell>
          <cell r="D233">
            <v>1075.5039395739498</v>
          </cell>
          <cell r="E233">
            <v>0</v>
          </cell>
          <cell r="F233">
            <v>1075.5039395739498</v>
          </cell>
          <cell r="G233">
            <v>979.4292017147194</v>
          </cell>
          <cell r="H233">
            <v>96.07473785923041</v>
          </cell>
          <cell r="I233">
            <v>24640.500894080054</v>
          </cell>
          <cell r="J233">
            <v>86949.351842052987</v>
          </cell>
        </row>
        <row r="234">
          <cell r="A234">
            <v>217</v>
          </cell>
          <cell r="B234">
            <v>51299</v>
          </cell>
          <cell r="C234">
            <v>24640.500894080054</v>
          </cell>
          <cell r="D234">
            <v>1075.5039395739498</v>
          </cell>
          <cell r="E234">
            <v>0</v>
          </cell>
          <cell r="F234">
            <v>1075.5039395739498</v>
          </cell>
          <cell r="G234">
            <v>983.1020612211496</v>
          </cell>
          <cell r="H234">
            <v>92.40187835280021</v>
          </cell>
          <cell r="I234">
            <v>23657.398832858904</v>
          </cell>
          <cell r="J234">
            <v>87041.753720405788</v>
          </cell>
        </row>
        <row r="235">
          <cell r="A235">
            <v>218</v>
          </cell>
          <cell r="B235">
            <v>51329</v>
          </cell>
          <cell r="C235">
            <v>23657.398832858904</v>
          </cell>
          <cell r="D235">
            <v>1075.5039395739498</v>
          </cell>
          <cell r="E235">
            <v>0</v>
          </cell>
          <cell r="F235">
            <v>1075.5039395739498</v>
          </cell>
          <cell r="G235">
            <v>986.78869395072888</v>
          </cell>
          <cell r="H235">
            <v>88.715245623220881</v>
          </cell>
          <cell r="I235">
            <v>22670.610138908174</v>
          </cell>
          <cell r="J235">
            <v>87130.468966029002</v>
          </cell>
        </row>
        <row r="236">
          <cell r="A236">
            <v>219</v>
          </cell>
          <cell r="B236">
            <v>51360</v>
          </cell>
          <cell r="C236">
            <v>22670.610138908174</v>
          </cell>
          <cell r="D236">
            <v>1075.5039395739498</v>
          </cell>
          <cell r="E236">
            <v>0</v>
          </cell>
          <cell r="F236">
            <v>1075.5039395739498</v>
          </cell>
          <cell r="G236">
            <v>990.48915155304417</v>
          </cell>
          <cell r="H236">
            <v>85.014788020905641</v>
          </cell>
          <cell r="I236">
            <v>21680.120987355131</v>
          </cell>
          <cell r="J236">
            <v>87215.483754049914</v>
          </cell>
        </row>
        <row r="237">
          <cell r="A237">
            <v>220</v>
          </cell>
          <cell r="B237">
            <v>51391</v>
          </cell>
          <cell r="C237">
            <v>21680.120987355131</v>
          </cell>
          <cell r="D237">
            <v>1075.5039395739498</v>
          </cell>
          <cell r="E237">
            <v>0</v>
          </cell>
          <cell r="F237">
            <v>1075.5039395739498</v>
          </cell>
          <cell r="G237">
            <v>994.203485871368</v>
          </cell>
          <cell r="H237">
            <v>81.300453702581734</v>
          </cell>
          <cell r="I237">
            <v>20685.917501483764</v>
          </cell>
          <cell r="J237">
            <v>87296.784207752498</v>
          </cell>
        </row>
        <row r="238">
          <cell r="A238">
            <v>221</v>
          </cell>
          <cell r="B238">
            <v>51421</v>
          </cell>
          <cell r="C238">
            <v>20685.917501483764</v>
          </cell>
          <cell r="D238">
            <v>1075.5039395739498</v>
          </cell>
          <cell r="E238">
            <v>0</v>
          </cell>
          <cell r="F238">
            <v>1075.5039395739498</v>
          </cell>
          <cell r="G238">
            <v>997.93174894338563</v>
          </cell>
          <cell r="H238">
            <v>77.572190630564108</v>
          </cell>
          <cell r="I238">
            <v>19687.985752540379</v>
          </cell>
          <cell r="J238">
            <v>87374.356398383068</v>
          </cell>
        </row>
        <row r="239">
          <cell r="A239">
            <v>222</v>
          </cell>
          <cell r="B239">
            <v>51452</v>
          </cell>
          <cell r="C239">
            <v>19687.985752540379</v>
          </cell>
          <cell r="D239">
            <v>1075.5039395739498</v>
          </cell>
          <cell r="E239">
            <v>0</v>
          </cell>
          <cell r="F239">
            <v>1075.5039395739498</v>
          </cell>
          <cell r="G239">
            <v>1001.6739930019233</v>
          </cell>
          <cell r="H239">
            <v>73.829946572026415</v>
          </cell>
          <cell r="I239">
            <v>18686.311759538454</v>
          </cell>
          <cell r="J239">
            <v>87448.186344955087</v>
          </cell>
        </row>
        <row r="240">
          <cell r="A240">
            <v>223</v>
          </cell>
          <cell r="B240">
            <v>51482</v>
          </cell>
          <cell r="C240">
            <v>18686.311759538454</v>
          </cell>
          <cell r="D240">
            <v>1075.5039395739498</v>
          </cell>
          <cell r="E240">
            <v>0</v>
          </cell>
          <cell r="F240">
            <v>1075.5039395739498</v>
          </cell>
          <cell r="G240">
            <v>1005.4302704756806</v>
          </cell>
          <cell r="H240">
            <v>70.073669098269207</v>
          </cell>
          <cell r="I240">
            <v>17680.881489062773</v>
          </cell>
          <cell r="J240">
            <v>87518.260014053361</v>
          </cell>
        </row>
        <row r="241">
          <cell r="A241">
            <v>224</v>
          </cell>
          <cell r="B241">
            <v>51513</v>
          </cell>
          <cell r="C241">
            <v>17680.881489062773</v>
          </cell>
          <cell r="D241">
            <v>1075.5039395739498</v>
          </cell>
          <cell r="E241">
            <v>0</v>
          </cell>
          <cell r="F241">
            <v>1075.5039395739498</v>
          </cell>
          <cell r="G241">
            <v>1009.2006339899643</v>
          </cell>
          <cell r="H241">
            <v>66.303305583985392</v>
          </cell>
          <cell r="I241">
            <v>16671.680855072809</v>
          </cell>
          <cell r="J241">
            <v>87584.563319637353</v>
          </cell>
        </row>
        <row r="242">
          <cell r="A242">
            <v>225</v>
          </cell>
          <cell r="B242">
            <v>51544</v>
          </cell>
          <cell r="C242">
            <v>16671.680855072809</v>
          </cell>
          <cell r="D242">
            <v>1075.5039395739498</v>
          </cell>
          <cell r="E242">
            <v>0</v>
          </cell>
          <cell r="F242">
            <v>1075.5039395739498</v>
          </cell>
          <cell r="G242">
            <v>1012.9851363674268</v>
          </cell>
          <cell r="H242">
            <v>62.518803206523039</v>
          </cell>
          <cell r="I242">
            <v>15658.695718705383</v>
          </cell>
          <cell r="J242">
            <v>87647.082122843873</v>
          </cell>
        </row>
        <row r="243">
          <cell r="A243">
            <v>226</v>
          </cell>
          <cell r="B243">
            <v>51572</v>
          </cell>
          <cell r="C243">
            <v>15658.695718705383</v>
          </cell>
          <cell r="D243">
            <v>1075.5039395739498</v>
          </cell>
          <cell r="E243">
            <v>0</v>
          </cell>
          <cell r="F243">
            <v>1075.5039395739498</v>
          </cell>
          <cell r="G243">
            <v>1016.7838306288046</v>
          </cell>
          <cell r="H243">
            <v>58.720108945145178</v>
          </cell>
          <cell r="I243">
            <v>14641.911888076578</v>
          </cell>
          <cell r="J243">
            <v>87705.802231789014</v>
          </cell>
        </row>
        <row r="244">
          <cell r="A244">
            <v>227</v>
          </cell>
          <cell r="B244">
            <v>51603</v>
          </cell>
          <cell r="C244">
            <v>14641.911888076578</v>
          </cell>
          <cell r="D244">
            <v>1075.5039395739498</v>
          </cell>
          <cell r="E244">
            <v>0</v>
          </cell>
          <cell r="F244">
            <v>1075.5039395739498</v>
          </cell>
          <cell r="G244">
            <v>1020.5967699936626</v>
          </cell>
          <cell r="H244">
            <v>54.907169580287167</v>
          </cell>
          <cell r="I244">
            <v>13621.315118082915</v>
          </cell>
          <cell r="J244">
            <v>87760.709401369299</v>
          </cell>
        </row>
        <row r="245">
          <cell r="A245">
            <v>228</v>
          </cell>
          <cell r="B245">
            <v>51633</v>
          </cell>
          <cell r="C245">
            <v>13621.315118082915</v>
          </cell>
          <cell r="D245">
            <v>1075.5039395739498</v>
          </cell>
          <cell r="E245">
            <v>0</v>
          </cell>
          <cell r="F245">
            <v>1075.5039395739498</v>
          </cell>
          <cell r="G245">
            <v>1024.4240078811388</v>
          </cell>
          <cell r="H245">
            <v>51.079931692810931</v>
          </cell>
          <cell r="I245">
            <v>12596.891110201777</v>
          </cell>
          <cell r="J245">
            <v>87811.789333062115</v>
          </cell>
        </row>
        <row r="246">
          <cell r="A246">
            <v>229</v>
          </cell>
          <cell r="B246">
            <v>51664</v>
          </cell>
          <cell r="C246">
            <v>12596.891110201777</v>
          </cell>
          <cell r="D246">
            <v>1075.5039395739498</v>
          </cell>
          <cell r="E246">
            <v>0</v>
          </cell>
          <cell r="F246">
            <v>1075.5039395739498</v>
          </cell>
          <cell r="G246">
            <v>1028.265597910693</v>
          </cell>
          <cell r="H246">
            <v>47.238341663256669</v>
          </cell>
          <cell r="I246">
            <v>11568.625512291084</v>
          </cell>
          <cell r="J246">
            <v>87859.027674725367</v>
          </cell>
        </row>
        <row r="247">
          <cell r="A247">
            <v>230</v>
          </cell>
          <cell r="B247">
            <v>51694</v>
          </cell>
          <cell r="C247">
            <v>11568.625512291084</v>
          </cell>
          <cell r="D247">
            <v>1075.5039395739498</v>
          </cell>
          <cell r="E247">
            <v>0</v>
          </cell>
          <cell r="F247">
            <v>1075.5039395739498</v>
          </cell>
          <cell r="G247">
            <v>1032.1215939028582</v>
          </cell>
          <cell r="H247">
            <v>43.382345671091564</v>
          </cell>
          <cell r="I247">
            <v>10536.503918388225</v>
          </cell>
          <cell r="J247">
            <v>87902.410020396463</v>
          </cell>
        </row>
        <row r="248">
          <cell r="A248">
            <v>231</v>
          </cell>
          <cell r="B248">
            <v>51725</v>
          </cell>
          <cell r="C248">
            <v>10536.503918388225</v>
          </cell>
          <cell r="D248">
            <v>1075.5039395739498</v>
          </cell>
          <cell r="E248">
            <v>0</v>
          </cell>
          <cell r="F248">
            <v>1075.5039395739498</v>
          </cell>
          <cell r="G248">
            <v>1035.9920498799938</v>
          </cell>
          <cell r="H248">
            <v>39.511889693955844</v>
          </cell>
          <cell r="I248">
            <v>9500.5118685082307</v>
          </cell>
          <cell r="J248">
            <v>87941.921910090416</v>
          </cell>
        </row>
        <row r="249">
          <cell r="A249">
            <v>232</v>
          </cell>
          <cell r="B249">
            <v>51756</v>
          </cell>
          <cell r="C249">
            <v>9500.5118685082307</v>
          </cell>
          <cell r="D249">
            <v>1075.5039395739498</v>
          </cell>
          <cell r="E249">
            <v>0</v>
          </cell>
          <cell r="F249">
            <v>1075.5039395739498</v>
          </cell>
          <cell r="G249">
            <v>1039.877020067044</v>
          </cell>
          <cell r="H249">
            <v>35.626919506905864</v>
          </cell>
          <cell r="I249">
            <v>8460.6348484411865</v>
          </cell>
          <cell r="J249">
            <v>87977.548829597319</v>
          </cell>
        </row>
        <row r="250">
          <cell r="A250">
            <v>233</v>
          </cell>
          <cell r="B250">
            <v>51786</v>
          </cell>
          <cell r="C250">
            <v>8460.6348484411865</v>
          </cell>
          <cell r="D250">
            <v>1075.5039395739498</v>
          </cell>
          <cell r="E250">
            <v>0</v>
          </cell>
          <cell r="F250">
            <v>1075.5039395739498</v>
          </cell>
          <cell r="G250">
            <v>1043.7765588922953</v>
          </cell>
          <cell r="H250">
            <v>31.727380681654449</v>
          </cell>
          <cell r="I250">
            <v>7416.8582895488908</v>
          </cell>
          <cell r="J250">
            <v>88009.276210278971</v>
          </cell>
        </row>
        <row r="251">
          <cell r="A251">
            <v>234</v>
          </cell>
          <cell r="B251">
            <v>51817</v>
          </cell>
          <cell r="C251">
            <v>7416.8582895488908</v>
          </cell>
          <cell r="D251">
            <v>1075.5039395739498</v>
          </cell>
          <cell r="E251">
            <v>0</v>
          </cell>
          <cell r="F251">
            <v>1075.5039395739498</v>
          </cell>
          <cell r="G251">
            <v>1047.6907209881415</v>
          </cell>
          <cell r="H251">
            <v>27.81321858580834</v>
          </cell>
          <cell r="I251">
            <v>6369.1675685607497</v>
          </cell>
          <cell r="J251">
            <v>88037.089428864783</v>
          </cell>
        </row>
        <row r="252">
          <cell r="A252">
            <v>235</v>
          </cell>
          <cell r="B252">
            <v>51847</v>
          </cell>
          <cell r="C252">
            <v>6369.1675685607497</v>
          </cell>
          <cell r="D252">
            <v>1075.5039395739498</v>
          </cell>
          <cell r="E252">
            <v>0</v>
          </cell>
          <cell r="F252">
            <v>1075.5039395739498</v>
          </cell>
          <cell r="G252">
            <v>1051.619561191847</v>
          </cell>
          <cell r="H252">
            <v>23.88437838210281</v>
          </cell>
          <cell r="I252">
            <v>5317.5480073689032</v>
          </cell>
          <cell r="J252">
            <v>88060.97380724689</v>
          </cell>
        </row>
        <row r="253">
          <cell r="A253">
            <v>236</v>
          </cell>
          <cell r="B253">
            <v>51878</v>
          </cell>
          <cell r="C253">
            <v>5317.5480073689032</v>
          </cell>
          <cell r="D253">
            <v>1075.5039395739498</v>
          </cell>
          <cell r="E253">
            <v>0</v>
          </cell>
          <cell r="F253">
            <v>1075.5039395739498</v>
          </cell>
          <cell r="G253">
            <v>1055.5631345463164</v>
          </cell>
          <cell r="H253">
            <v>19.940805027633385</v>
          </cell>
          <cell r="I253">
            <v>4261.984872822587</v>
          </cell>
          <cell r="J253">
            <v>88080.91461227453</v>
          </cell>
        </row>
        <row r="254">
          <cell r="A254">
            <v>237</v>
          </cell>
          <cell r="B254">
            <v>51909</v>
          </cell>
          <cell r="C254">
            <v>4261.984872822587</v>
          </cell>
          <cell r="D254">
            <v>1075.5039395739498</v>
          </cell>
          <cell r="E254">
            <v>0</v>
          </cell>
          <cell r="F254">
            <v>1075.5039395739498</v>
          </cell>
          <cell r="G254">
            <v>1059.521496300865</v>
          </cell>
          <cell r="H254">
            <v>15.9824432730847</v>
          </cell>
          <cell r="I254">
            <v>3202.4633765217222</v>
          </cell>
          <cell r="J254">
            <v>88096.897055547612</v>
          </cell>
        </row>
        <row r="255">
          <cell r="A255">
            <v>238</v>
          </cell>
          <cell r="B255">
            <v>51937</v>
          </cell>
          <cell r="C255">
            <v>3202.4633765217222</v>
          </cell>
          <cell r="D255">
            <v>1075.5039395739498</v>
          </cell>
          <cell r="E255">
            <v>0</v>
          </cell>
          <cell r="F255">
            <v>1075.5039395739498</v>
          </cell>
          <cell r="G255">
            <v>1063.4947019119934</v>
          </cell>
          <cell r="H255">
            <v>12.009237661956456</v>
          </cell>
          <cell r="I255">
            <v>2138.9686746097286</v>
          </cell>
          <cell r="J255">
            <v>88108.906293209569</v>
          </cell>
        </row>
        <row r="256">
          <cell r="A256">
            <v>239</v>
          </cell>
          <cell r="B256">
            <v>51968</v>
          </cell>
          <cell r="C256">
            <v>2138.9686746097286</v>
          </cell>
          <cell r="D256">
            <v>1075.5039395739498</v>
          </cell>
          <cell r="E256">
            <v>0</v>
          </cell>
          <cell r="F256">
            <v>1075.5039395739498</v>
          </cell>
          <cell r="G256">
            <v>1067.4828070441633</v>
          </cell>
          <cell r="H256">
            <v>8.0211325297864828</v>
          </cell>
          <cell r="I256">
            <v>1071.4858675655653</v>
          </cell>
          <cell r="J256">
            <v>88116.927425739355</v>
          </cell>
        </row>
        <row r="257">
          <cell r="A257">
            <v>240</v>
          </cell>
          <cell r="B257">
            <v>51998</v>
          </cell>
          <cell r="C257">
            <v>1071.4858675655653</v>
          </cell>
          <cell r="D257">
            <v>1075.5039395739498</v>
          </cell>
          <cell r="E257">
            <v>0</v>
          </cell>
          <cell r="F257">
            <v>1071.4858675655653</v>
          </cell>
          <cell r="G257">
            <v>1067.4677955621944</v>
          </cell>
          <cell r="H257">
            <v>4.0180720033708699</v>
          </cell>
          <cell r="I257">
            <v>0</v>
          </cell>
          <cell r="J257">
            <v>88120.945497742723</v>
          </cell>
        </row>
        <row r="258">
          <cell r="A258">
            <v>241</v>
          </cell>
          <cell r="B258">
            <v>52029</v>
          </cell>
          <cell r="C258">
            <v>0</v>
          </cell>
          <cell r="D258">
            <v>1075.5039395739498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88120.945497742723</v>
          </cell>
        </row>
        <row r="259">
          <cell r="A259">
            <v>242</v>
          </cell>
          <cell r="B259">
            <v>52059</v>
          </cell>
          <cell r="C259">
            <v>0</v>
          </cell>
          <cell r="D259">
            <v>1075.5039395739498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88120.945497742723</v>
          </cell>
        </row>
        <row r="260">
          <cell r="A260">
            <v>243</v>
          </cell>
          <cell r="B260">
            <v>52090</v>
          </cell>
          <cell r="C260">
            <v>0</v>
          </cell>
          <cell r="D260">
            <v>1075.5039395739498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88120.945497742723</v>
          </cell>
        </row>
        <row r="261">
          <cell r="A261">
            <v>244</v>
          </cell>
          <cell r="B261">
            <v>52121</v>
          </cell>
          <cell r="C261">
            <v>0</v>
          </cell>
          <cell r="D261">
            <v>1075.5039395739498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88120.945497742723</v>
          </cell>
        </row>
        <row r="262">
          <cell r="A262">
            <v>245</v>
          </cell>
          <cell r="B262">
            <v>52151</v>
          </cell>
          <cell r="C262">
            <v>0</v>
          </cell>
          <cell r="D262">
            <v>1075.5039395739498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88120.945497742723</v>
          </cell>
        </row>
        <row r="263">
          <cell r="A263">
            <v>246</v>
          </cell>
          <cell r="B263">
            <v>52182</v>
          </cell>
          <cell r="C263">
            <v>0</v>
          </cell>
          <cell r="D263">
            <v>1075.5039395739498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88120.945497742723</v>
          </cell>
        </row>
        <row r="264">
          <cell r="A264">
            <v>247</v>
          </cell>
          <cell r="B264">
            <v>52212</v>
          </cell>
          <cell r="C264">
            <v>0</v>
          </cell>
          <cell r="D264">
            <v>1075.5039395739498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88120.945497742723</v>
          </cell>
        </row>
        <row r="265">
          <cell r="A265">
            <v>248</v>
          </cell>
          <cell r="B265">
            <v>52243</v>
          </cell>
          <cell r="C265">
            <v>0</v>
          </cell>
          <cell r="D265">
            <v>1075.5039395739498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88120.945497742723</v>
          </cell>
        </row>
        <row r="266">
          <cell r="A266">
            <v>249</v>
          </cell>
          <cell r="B266">
            <v>52274</v>
          </cell>
          <cell r="C266">
            <v>0</v>
          </cell>
          <cell r="D266">
            <v>1075.5039395739498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88120.945497742723</v>
          </cell>
        </row>
        <row r="267">
          <cell r="A267">
            <v>250</v>
          </cell>
          <cell r="B267">
            <v>52302</v>
          </cell>
          <cell r="C267">
            <v>0</v>
          </cell>
          <cell r="D267">
            <v>1075.5039395739498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88120.945497742723</v>
          </cell>
        </row>
        <row r="268">
          <cell r="A268">
            <v>251</v>
          </cell>
          <cell r="B268">
            <v>52333</v>
          </cell>
          <cell r="C268">
            <v>0</v>
          </cell>
          <cell r="D268">
            <v>1075.5039395739498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88120.945497742723</v>
          </cell>
        </row>
        <row r="269">
          <cell r="A269">
            <v>252</v>
          </cell>
          <cell r="B269">
            <v>52363</v>
          </cell>
          <cell r="C269">
            <v>0</v>
          </cell>
          <cell r="D269">
            <v>1075.5039395739498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88120.945497742723</v>
          </cell>
        </row>
        <row r="270">
          <cell r="A270">
            <v>253</v>
          </cell>
          <cell r="B270">
            <v>52394</v>
          </cell>
          <cell r="C270">
            <v>0</v>
          </cell>
          <cell r="D270">
            <v>1075.5039395739498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88120.945497742723</v>
          </cell>
        </row>
        <row r="271">
          <cell r="A271">
            <v>254</v>
          </cell>
          <cell r="B271">
            <v>52424</v>
          </cell>
          <cell r="C271">
            <v>0</v>
          </cell>
          <cell r="D271">
            <v>1075.5039395739498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88120.945497742723</v>
          </cell>
        </row>
        <row r="272">
          <cell r="A272">
            <v>255</v>
          </cell>
          <cell r="B272">
            <v>52455</v>
          </cell>
          <cell r="C272">
            <v>0</v>
          </cell>
          <cell r="D272">
            <v>1075.5039395739498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88120.945497742723</v>
          </cell>
        </row>
        <row r="273">
          <cell r="A273">
            <v>256</v>
          </cell>
          <cell r="B273">
            <v>52486</v>
          </cell>
          <cell r="C273">
            <v>0</v>
          </cell>
          <cell r="D273">
            <v>1075.5039395739498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88120.945497742723</v>
          </cell>
        </row>
        <row r="274">
          <cell r="A274">
            <v>257</v>
          </cell>
          <cell r="B274">
            <v>52516</v>
          </cell>
          <cell r="C274">
            <v>0</v>
          </cell>
          <cell r="D274">
            <v>1075.5039395739498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88120.945497742723</v>
          </cell>
        </row>
        <row r="275">
          <cell r="A275">
            <v>258</v>
          </cell>
          <cell r="B275">
            <v>52547</v>
          </cell>
          <cell r="C275">
            <v>0</v>
          </cell>
          <cell r="D275">
            <v>1075.5039395739498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88120.945497742723</v>
          </cell>
        </row>
        <row r="276">
          <cell r="A276">
            <v>259</v>
          </cell>
          <cell r="B276">
            <v>52577</v>
          </cell>
          <cell r="C276">
            <v>0</v>
          </cell>
          <cell r="D276">
            <v>1075.5039395739498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88120.945497742723</v>
          </cell>
        </row>
        <row r="277">
          <cell r="A277">
            <v>260</v>
          </cell>
          <cell r="B277">
            <v>52608</v>
          </cell>
          <cell r="C277">
            <v>0</v>
          </cell>
          <cell r="D277">
            <v>1075.5039395739498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88120.945497742723</v>
          </cell>
        </row>
        <row r="278">
          <cell r="A278">
            <v>261</v>
          </cell>
          <cell r="B278">
            <v>52639</v>
          </cell>
          <cell r="C278">
            <v>0</v>
          </cell>
          <cell r="D278">
            <v>1075.5039395739498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88120.945497742723</v>
          </cell>
        </row>
        <row r="279">
          <cell r="A279">
            <v>262</v>
          </cell>
          <cell r="B279">
            <v>52668</v>
          </cell>
          <cell r="C279">
            <v>0</v>
          </cell>
          <cell r="D279">
            <v>1075.5039395739498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88120.945497742723</v>
          </cell>
        </row>
        <row r="280">
          <cell r="A280">
            <v>263</v>
          </cell>
          <cell r="B280">
            <v>52699</v>
          </cell>
          <cell r="C280">
            <v>0</v>
          </cell>
          <cell r="D280">
            <v>1075.5039395739498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88120.945497742723</v>
          </cell>
        </row>
        <row r="281">
          <cell r="A281">
            <v>264</v>
          </cell>
          <cell r="B281">
            <v>52729</v>
          </cell>
          <cell r="C281">
            <v>0</v>
          </cell>
          <cell r="D281">
            <v>1075.5039395739498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88120.945497742723</v>
          </cell>
        </row>
        <row r="282">
          <cell r="A282">
            <v>265</v>
          </cell>
          <cell r="B282">
            <v>52760</v>
          </cell>
          <cell r="C282">
            <v>0</v>
          </cell>
          <cell r="D282">
            <v>1075.5039395739498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88120.945497742723</v>
          </cell>
        </row>
        <row r="283">
          <cell r="A283">
            <v>266</v>
          </cell>
          <cell r="B283">
            <v>52790</v>
          </cell>
          <cell r="C283">
            <v>0</v>
          </cell>
          <cell r="D283">
            <v>1075.5039395739498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88120.945497742723</v>
          </cell>
        </row>
        <row r="284">
          <cell r="A284">
            <v>267</v>
          </cell>
          <cell r="B284">
            <v>52821</v>
          </cell>
          <cell r="C284">
            <v>0</v>
          </cell>
          <cell r="D284">
            <v>1075.5039395739498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88120.945497742723</v>
          </cell>
        </row>
        <row r="285">
          <cell r="A285">
            <v>268</v>
          </cell>
          <cell r="B285">
            <v>52852</v>
          </cell>
          <cell r="C285">
            <v>0</v>
          </cell>
          <cell r="D285">
            <v>1075.5039395739498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88120.945497742723</v>
          </cell>
        </row>
        <row r="286">
          <cell r="A286">
            <v>269</v>
          </cell>
          <cell r="B286">
            <v>52882</v>
          </cell>
          <cell r="C286">
            <v>0</v>
          </cell>
          <cell r="D286">
            <v>1075.5039395739498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88120.945497742723</v>
          </cell>
        </row>
        <row r="287">
          <cell r="A287">
            <v>270</v>
          </cell>
          <cell r="B287">
            <v>52913</v>
          </cell>
          <cell r="C287">
            <v>0</v>
          </cell>
          <cell r="D287">
            <v>1075.5039395739498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88120.945497742723</v>
          </cell>
        </row>
        <row r="288">
          <cell r="A288">
            <v>271</v>
          </cell>
          <cell r="B288">
            <v>52943</v>
          </cell>
          <cell r="C288">
            <v>0</v>
          </cell>
          <cell r="D288">
            <v>1075.5039395739498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88120.945497742723</v>
          </cell>
        </row>
        <row r="289">
          <cell r="A289">
            <v>272</v>
          </cell>
          <cell r="B289">
            <v>52974</v>
          </cell>
          <cell r="C289">
            <v>0</v>
          </cell>
          <cell r="D289">
            <v>1075.5039395739498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88120.945497742723</v>
          </cell>
        </row>
        <row r="290">
          <cell r="A290">
            <v>273</v>
          </cell>
          <cell r="B290">
            <v>53005</v>
          </cell>
          <cell r="C290">
            <v>0</v>
          </cell>
          <cell r="D290">
            <v>1075.5039395739498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88120.945497742723</v>
          </cell>
        </row>
        <row r="291">
          <cell r="A291">
            <v>274</v>
          </cell>
          <cell r="B291">
            <v>53033</v>
          </cell>
          <cell r="C291">
            <v>0</v>
          </cell>
          <cell r="D291">
            <v>1075.5039395739498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88120.945497742723</v>
          </cell>
        </row>
        <row r="292">
          <cell r="A292">
            <v>275</v>
          </cell>
          <cell r="B292">
            <v>53064</v>
          </cell>
          <cell r="C292">
            <v>0</v>
          </cell>
          <cell r="D292">
            <v>1075.5039395739498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88120.945497742723</v>
          </cell>
        </row>
        <row r="293">
          <cell r="A293">
            <v>276</v>
          </cell>
          <cell r="B293">
            <v>53094</v>
          </cell>
          <cell r="C293">
            <v>0</v>
          </cell>
          <cell r="D293">
            <v>1075.5039395739498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88120.945497742723</v>
          </cell>
        </row>
        <row r="294">
          <cell r="A294">
            <v>277</v>
          </cell>
          <cell r="B294">
            <v>53125</v>
          </cell>
          <cell r="C294">
            <v>0</v>
          </cell>
          <cell r="D294">
            <v>1075.5039395739498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88120.945497742723</v>
          </cell>
        </row>
        <row r="295">
          <cell r="A295">
            <v>278</v>
          </cell>
          <cell r="B295">
            <v>53155</v>
          </cell>
          <cell r="C295">
            <v>0</v>
          </cell>
          <cell r="D295">
            <v>1075.5039395739498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88120.945497742723</v>
          </cell>
        </row>
        <row r="296">
          <cell r="A296">
            <v>279</v>
          </cell>
          <cell r="B296">
            <v>53186</v>
          </cell>
          <cell r="C296">
            <v>0</v>
          </cell>
          <cell r="D296">
            <v>1075.5039395739498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88120.945497742723</v>
          </cell>
        </row>
        <row r="297">
          <cell r="A297">
            <v>280</v>
          </cell>
          <cell r="B297">
            <v>53217</v>
          </cell>
          <cell r="C297">
            <v>0</v>
          </cell>
          <cell r="D297">
            <v>1075.5039395739498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88120.945497742723</v>
          </cell>
        </row>
        <row r="298">
          <cell r="A298">
            <v>281</v>
          </cell>
          <cell r="B298">
            <v>53247</v>
          </cell>
          <cell r="C298">
            <v>0</v>
          </cell>
          <cell r="D298">
            <v>1075.5039395739498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88120.945497742723</v>
          </cell>
        </row>
        <row r="299">
          <cell r="A299">
            <v>282</v>
          </cell>
          <cell r="B299">
            <v>53278</v>
          </cell>
          <cell r="C299">
            <v>0</v>
          </cell>
          <cell r="D299">
            <v>1075.5039395739498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88120.945497742723</v>
          </cell>
        </row>
        <row r="300">
          <cell r="A300">
            <v>283</v>
          </cell>
          <cell r="B300">
            <v>53308</v>
          </cell>
          <cell r="C300">
            <v>0</v>
          </cell>
          <cell r="D300">
            <v>1075.5039395739498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88120.945497742723</v>
          </cell>
        </row>
        <row r="301">
          <cell r="A301">
            <v>284</v>
          </cell>
          <cell r="B301">
            <v>53339</v>
          </cell>
          <cell r="C301">
            <v>0</v>
          </cell>
          <cell r="D301">
            <v>1075.5039395739498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88120.945497742723</v>
          </cell>
        </row>
        <row r="302">
          <cell r="A302">
            <v>285</v>
          </cell>
          <cell r="B302">
            <v>53370</v>
          </cell>
          <cell r="C302">
            <v>0</v>
          </cell>
          <cell r="D302">
            <v>1075.5039395739498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88120.945497742723</v>
          </cell>
        </row>
        <row r="303">
          <cell r="A303">
            <v>286</v>
          </cell>
          <cell r="B303">
            <v>53398</v>
          </cell>
          <cell r="C303">
            <v>0</v>
          </cell>
          <cell r="D303">
            <v>1075.5039395739498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88120.945497742723</v>
          </cell>
        </row>
        <row r="304">
          <cell r="A304">
            <v>287</v>
          </cell>
          <cell r="B304">
            <v>53429</v>
          </cell>
          <cell r="C304">
            <v>0</v>
          </cell>
          <cell r="D304">
            <v>1075.5039395739498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88120.945497742723</v>
          </cell>
        </row>
        <row r="305">
          <cell r="A305">
            <v>288</v>
          </cell>
          <cell r="B305">
            <v>53459</v>
          </cell>
          <cell r="C305">
            <v>0</v>
          </cell>
          <cell r="D305">
            <v>1075.5039395739498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88120.945497742723</v>
          </cell>
        </row>
        <row r="306">
          <cell r="A306">
            <v>289</v>
          </cell>
          <cell r="B306">
            <v>53490</v>
          </cell>
          <cell r="C306">
            <v>0</v>
          </cell>
          <cell r="D306">
            <v>1075.5039395739498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88120.945497742723</v>
          </cell>
        </row>
        <row r="307">
          <cell r="A307">
            <v>290</v>
          </cell>
          <cell r="B307">
            <v>53520</v>
          </cell>
          <cell r="C307">
            <v>0</v>
          </cell>
          <cell r="D307">
            <v>1075.5039395739498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88120.945497742723</v>
          </cell>
        </row>
        <row r="308">
          <cell r="A308">
            <v>291</v>
          </cell>
          <cell r="B308">
            <v>53551</v>
          </cell>
          <cell r="C308">
            <v>0</v>
          </cell>
          <cell r="D308">
            <v>1075.5039395739498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88120.945497742723</v>
          </cell>
        </row>
        <row r="309">
          <cell r="A309">
            <v>292</v>
          </cell>
          <cell r="B309">
            <v>53582</v>
          </cell>
          <cell r="C309">
            <v>0</v>
          </cell>
          <cell r="D309">
            <v>1075.5039395739498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88120.945497742723</v>
          </cell>
        </row>
        <row r="310">
          <cell r="A310">
            <v>293</v>
          </cell>
          <cell r="B310">
            <v>53612</v>
          </cell>
          <cell r="C310">
            <v>0</v>
          </cell>
          <cell r="D310">
            <v>1075.5039395739498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88120.945497742723</v>
          </cell>
        </row>
        <row r="311">
          <cell r="A311">
            <v>294</v>
          </cell>
          <cell r="B311">
            <v>53643</v>
          </cell>
          <cell r="C311">
            <v>0</v>
          </cell>
          <cell r="D311">
            <v>1075.5039395739498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88120.945497742723</v>
          </cell>
        </row>
        <row r="312">
          <cell r="A312">
            <v>295</v>
          </cell>
          <cell r="B312">
            <v>53673</v>
          </cell>
          <cell r="C312">
            <v>0</v>
          </cell>
          <cell r="D312">
            <v>1075.5039395739498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88120.945497742723</v>
          </cell>
        </row>
        <row r="313">
          <cell r="A313">
            <v>296</v>
          </cell>
          <cell r="B313">
            <v>53704</v>
          </cell>
          <cell r="C313">
            <v>0</v>
          </cell>
          <cell r="D313">
            <v>1075.5039395739498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88120.945497742723</v>
          </cell>
        </row>
        <row r="314">
          <cell r="A314">
            <v>297</v>
          </cell>
          <cell r="B314">
            <v>53735</v>
          </cell>
          <cell r="C314">
            <v>0</v>
          </cell>
          <cell r="D314">
            <v>1075.5039395739498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88120.945497742723</v>
          </cell>
        </row>
        <row r="315">
          <cell r="A315">
            <v>298</v>
          </cell>
          <cell r="B315">
            <v>53763</v>
          </cell>
          <cell r="C315">
            <v>0</v>
          </cell>
          <cell r="D315">
            <v>1075.5039395739498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88120.945497742723</v>
          </cell>
        </row>
        <row r="316">
          <cell r="A316">
            <v>299</v>
          </cell>
          <cell r="B316">
            <v>53794</v>
          </cell>
          <cell r="C316">
            <v>0</v>
          </cell>
          <cell r="D316">
            <v>1075.5039395739498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88120.945497742723</v>
          </cell>
        </row>
        <row r="317">
          <cell r="A317">
            <v>300</v>
          </cell>
          <cell r="B317">
            <v>53824</v>
          </cell>
          <cell r="C317">
            <v>0</v>
          </cell>
          <cell r="D317">
            <v>1075.5039395739498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88120.945497742723</v>
          </cell>
        </row>
        <row r="318">
          <cell r="A318">
            <v>301</v>
          </cell>
          <cell r="B318">
            <v>53855</v>
          </cell>
          <cell r="C318">
            <v>0</v>
          </cell>
          <cell r="D318">
            <v>1075.5039395739498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88120.945497742723</v>
          </cell>
        </row>
        <row r="319">
          <cell r="A319">
            <v>302</v>
          </cell>
          <cell r="B319">
            <v>53885</v>
          </cell>
          <cell r="C319">
            <v>0</v>
          </cell>
          <cell r="D319">
            <v>1075.5039395739498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88120.945497742723</v>
          </cell>
        </row>
        <row r="320">
          <cell r="A320">
            <v>303</v>
          </cell>
          <cell r="B320">
            <v>53916</v>
          </cell>
          <cell r="C320">
            <v>0</v>
          </cell>
          <cell r="D320">
            <v>1075.5039395739498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88120.945497742723</v>
          </cell>
        </row>
        <row r="321">
          <cell r="A321">
            <v>304</v>
          </cell>
          <cell r="B321">
            <v>53947</v>
          </cell>
          <cell r="C321">
            <v>0</v>
          </cell>
          <cell r="D321">
            <v>1075.5039395739498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88120.945497742723</v>
          </cell>
        </row>
        <row r="322">
          <cell r="A322">
            <v>305</v>
          </cell>
          <cell r="B322">
            <v>53977</v>
          </cell>
          <cell r="C322">
            <v>0</v>
          </cell>
          <cell r="D322">
            <v>1075.5039395739498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88120.945497742723</v>
          </cell>
        </row>
        <row r="323">
          <cell r="A323">
            <v>306</v>
          </cell>
          <cell r="B323">
            <v>54008</v>
          </cell>
          <cell r="C323">
            <v>0</v>
          </cell>
          <cell r="D323">
            <v>1075.5039395739498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88120.945497742723</v>
          </cell>
        </row>
        <row r="324">
          <cell r="A324">
            <v>307</v>
          </cell>
          <cell r="B324">
            <v>54038</v>
          </cell>
          <cell r="C324">
            <v>0</v>
          </cell>
          <cell r="D324">
            <v>1075.5039395739498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88120.945497742723</v>
          </cell>
        </row>
        <row r="325">
          <cell r="A325">
            <v>308</v>
          </cell>
          <cell r="B325">
            <v>54069</v>
          </cell>
          <cell r="C325">
            <v>0</v>
          </cell>
          <cell r="D325">
            <v>1075.5039395739498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88120.945497742723</v>
          </cell>
        </row>
        <row r="326">
          <cell r="A326">
            <v>309</v>
          </cell>
          <cell r="B326">
            <v>54100</v>
          </cell>
          <cell r="C326">
            <v>0</v>
          </cell>
          <cell r="D326">
            <v>1075.5039395739498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88120.945497742723</v>
          </cell>
        </row>
        <row r="327">
          <cell r="A327">
            <v>310</v>
          </cell>
          <cell r="B327">
            <v>54129</v>
          </cell>
          <cell r="C327">
            <v>0</v>
          </cell>
          <cell r="D327">
            <v>1075.5039395739498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88120.945497742723</v>
          </cell>
        </row>
        <row r="328">
          <cell r="A328">
            <v>311</v>
          </cell>
          <cell r="B328">
            <v>54160</v>
          </cell>
          <cell r="C328">
            <v>0</v>
          </cell>
          <cell r="D328">
            <v>1075.5039395739498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88120.945497742723</v>
          </cell>
        </row>
        <row r="329">
          <cell r="A329">
            <v>312</v>
          </cell>
          <cell r="B329">
            <v>54190</v>
          </cell>
          <cell r="C329">
            <v>0</v>
          </cell>
          <cell r="D329">
            <v>1075.5039395739498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88120.945497742723</v>
          </cell>
        </row>
        <row r="330">
          <cell r="A330">
            <v>313</v>
          </cell>
          <cell r="B330">
            <v>54221</v>
          </cell>
          <cell r="C330">
            <v>0</v>
          </cell>
          <cell r="D330">
            <v>1075.5039395739498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88120.945497742723</v>
          </cell>
        </row>
        <row r="331">
          <cell r="A331">
            <v>314</v>
          </cell>
          <cell r="B331">
            <v>54251</v>
          </cell>
          <cell r="C331">
            <v>0</v>
          </cell>
          <cell r="D331">
            <v>1075.5039395739498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88120.945497742723</v>
          </cell>
        </row>
        <row r="332">
          <cell r="A332">
            <v>315</v>
          </cell>
          <cell r="B332">
            <v>54282</v>
          </cell>
          <cell r="C332">
            <v>0</v>
          </cell>
          <cell r="D332">
            <v>1075.5039395739498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88120.945497742723</v>
          </cell>
        </row>
        <row r="333">
          <cell r="A333">
            <v>316</v>
          </cell>
          <cell r="B333">
            <v>54313</v>
          </cell>
          <cell r="C333">
            <v>0</v>
          </cell>
          <cell r="D333">
            <v>1075.5039395739498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88120.945497742723</v>
          </cell>
        </row>
        <row r="334">
          <cell r="A334">
            <v>317</v>
          </cell>
          <cell r="B334">
            <v>54343</v>
          </cell>
          <cell r="C334">
            <v>0</v>
          </cell>
          <cell r="D334">
            <v>1075.5039395739498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88120.945497742723</v>
          </cell>
        </row>
        <row r="335">
          <cell r="A335">
            <v>318</v>
          </cell>
          <cell r="B335">
            <v>54374</v>
          </cell>
          <cell r="C335">
            <v>0</v>
          </cell>
          <cell r="D335">
            <v>1075.5039395739498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88120.945497742723</v>
          </cell>
        </row>
        <row r="336">
          <cell r="A336">
            <v>319</v>
          </cell>
          <cell r="B336">
            <v>54404</v>
          </cell>
          <cell r="C336">
            <v>0</v>
          </cell>
          <cell r="D336">
            <v>1075.5039395739498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88120.945497742723</v>
          </cell>
        </row>
        <row r="337">
          <cell r="A337">
            <v>320</v>
          </cell>
          <cell r="B337">
            <v>54435</v>
          </cell>
          <cell r="C337">
            <v>0</v>
          </cell>
          <cell r="D337">
            <v>1075.5039395739498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88120.945497742723</v>
          </cell>
        </row>
        <row r="338">
          <cell r="A338">
            <v>321</v>
          </cell>
          <cell r="B338">
            <v>54466</v>
          </cell>
          <cell r="C338">
            <v>0</v>
          </cell>
          <cell r="D338">
            <v>1075.5039395739498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88120.945497742723</v>
          </cell>
        </row>
        <row r="339">
          <cell r="A339">
            <v>322</v>
          </cell>
          <cell r="B339">
            <v>54494</v>
          </cell>
          <cell r="C339">
            <v>0</v>
          </cell>
          <cell r="D339">
            <v>1075.5039395739498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88120.945497742723</v>
          </cell>
        </row>
        <row r="340">
          <cell r="A340">
            <v>323</v>
          </cell>
          <cell r="B340">
            <v>54525</v>
          </cell>
          <cell r="C340">
            <v>0</v>
          </cell>
          <cell r="D340">
            <v>1075.5039395739498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88120.945497742723</v>
          </cell>
        </row>
        <row r="341">
          <cell r="A341">
            <v>324</v>
          </cell>
          <cell r="B341">
            <v>54555</v>
          </cell>
          <cell r="C341">
            <v>0</v>
          </cell>
          <cell r="D341">
            <v>1075.5039395739498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88120.945497742723</v>
          </cell>
        </row>
        <row r="342">
          <cell r="A342">
            <v>325</v>
          </cell>
          <cell r="B342">
            <v>54586</v>
          </cell>
          <cell r="C342">
            <v>0</v>
          </cell>
          <cell r="D342">
            <v>1075.5039395739498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88120.945497742723</v>
          </cell>
        </row>
        <row r="343">
          <cell r="A343">
            <v>326</v>
          </cell>
          <cell r="B343">
            <v>54616</v>
          </cell>
          <cell r="C343">
            <v>0</v>
          </cell>
          <cell r="D343">
            <v>1075.5039395739498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88120.945497742723</v>
          </cell>
        </row>
        <row r="344">
          <cell r="A344">
            <v>327</v>
          </cell>
          <cell r="B344">
            <v>54647</v>
          </cell>
          <cell r="C344">
            <v>0</v>
          </cell>
          <cell r="D344">
            <v>1075.5039395739498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88120.945497742723</v>
          </cell>
        </row>
        <row r="345">
          <cell r="A345">
            <v>328</v>
          </cell>
          <cell r="B345">
            <v>54678</v>
          </cell>
          <cell r="C345">
            <v>0</v>
          </cell>
          <cell r="D345">
            <v>1075.5039395739498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88120.945497742723</v>
          </cell>
        </row>
        <row r="346">
          <cell r="A346">
            <v>329</v>
          </cell>
          <cell r="B346">
            <v>54708</v>
          </cell>
          <cell r="C346">
            <v>0</v>
          </cell>
          <cell r="D346">
            <v>1075.5039395739498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88120.945497742723</v>
          </cell>
        </row>
        <row r="347">
          <cell r="A347">
            <v>330</v>
          </cell>
          <cell r="B347">
            <v>54739</v>
          </cell>
          <cell r="C347">
            <v>0</v>
          </cell>
          <cell r="D347">
            <v>1075.5039395739498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88120.945497742723</v>
          </cell>
        </row>
        <row r="348">
          <cell r="A348">
            <v>331</v>
          </cell>
          <cell r="B348">
            <v>54769</v>
          </cell>
          <cell r="C348">
            <v>0</v>
          </cell>
          <cell r="D348">
            <v>1075.5039395739498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88120.945497742723</v>
          </cell>
        </row>
        <row r="349">
          <cell r="A349">
            <v>332</v>
          </cell>
          <cell r="B349">
            <v>54800</v>
          </cell>
          <cell r="C349">
            <v>0</v>
          </cell>
          <cell r="D349">
            <v>1075.5039395739498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88120.945497742723</v>
          </cell>
        </row>
        <row r="350">
          <cell r="A350">
            <v>333</v>
          </cell>
          <cell r="B350">
            <v>54831</v>
          </cell>
          <cell r="C350">
            <v>0</v>
          </cell>
          <cell r="D350">
            <v>1075.5039395739498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88120.945497742723</v>
          </cell>
        </row>
        <row r="351">
          <cell r="A351">
            <v>334</v>
          </cell>
          <cell r="B351">
            <v>54859</v>
          </cell>
          <cell r="C351">
            <v>0</v>
          </cell>
          <cell r="D351">
            <v>1075.5039395739498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88120.945497742723</v>
          </cell>
        </row>
        <row r="352">
          <cell r="A352">
            <v>335</v>
          </cell>
          <cell r="B352">
            <v>54890</v>
          </cell>
          <cell r="C352">
            <v>0</v>
          </cell>
          <cell r="D352">
            <v>1075.5039395739498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88120.945497742723</v>
          </cell>
        </row>
        <row r="353">
          <cell r="A353">
            <v>336</v>
          </cell>
          <cell r="B353">
            <v>54920</v>
          </cell>
          <cell r="C353">
            <v>0</v>
          </cell>
          <cell r="D353">
            <v>1075.5039395739498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88120.945497742723</v>
          </cell>
        </row>
        <row r="354">
          <cell r="A354">
            <v>337</v>
          </cell>
          <cell r="B354">
            <v>54951</v>
          </cell>
          <cell r="C354">
            <v>0</v>
          </cell>
          <cell r="D354">
            <v>1075.5039395739498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88120.945497742723</v>
          </cell>
        </row>
        <row r="355">
          <cell r="A355">
            <v>338</v>
          </cell>
          <cell r="B355">
            <v>54981</v>
          </cell>
          <cell r="C355">
            <v>0</v>
          </cell>
          <cell r="D355">
            <v>1075.5039395739498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88120.945497742723</v>
          </cell>
        </row>
        <row r="356">
          <cell r="A356">
            <v>339</v>
          </cell>
          <cell r="B356">
            <v>55012</v>
          </cell>
          <cell r="C356">
            <v>0</v>
          </cell>
          <cell r="D356">
            <v>1075.5039395739498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88120.945497742723</v>
          </cell>
        </row>
        <row r="357">
          <cell r="A357">
            <v>340</v>
          </cell>
          <cell r="B357">
            <v>55043</v>
          </cell>
          <cell r="C357">
            <v>0</v>
          </cell>
          <cell r="D357">
            <v>1075.5039395739498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88120.945497742723</v>
          </cell>
        </row>
        <row r="358">
          <cell r="A358">
            <v>341</v>
          </cell>
          <cell r="B358">
            <v>55073</v>
          </cell>
          <cell r="C358">
            <v>0</v>
          </cell>
          <cell r="D358">
            <v>1075.5039395739498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88120.945497742723</v>
          </cell>
        </row>
        <row r="359">
          <cell r="A359">
            <v>342</v>
          </cell>
          <cell r="B359">
            <v>55104</v>
          </cell>
          <cell r="C359">
            <v>0</v>
          </cell>
          <cell r="D359">
            <v>1075.5039395739498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88120.945497742723</v>
          </cell>
        </row>
        <row r="360">
          <cell r="A360">
            <v>343</v>
          </cell>
          <cell r="B360">
            <v>55134</v>
          </cell>
          <cell r="C360">
            <v>0</v>
          </cell>
          <cell r="D360">
            <v>1075.5039395739498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88120.945497742723</v>
          </cell>
        </row>
        <row r="361">
          <cell r="A361">
            <v>344</v>
          </cell>
          <cell r="B361">
            <v>55165</v>
          </cell>
          <cell r="C361">
            <v>0</v>
          </cell>
          <cell r="D361">
            <v>1075.5039395739498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88120.945497742723</v>
          </cell>
        </row>
        <row r="362">
          <cell r="A362">
            <v>345</v>
          </cell>
          <cell r="B362">
            <v>55196</v>
          </cell>
          <cell r="C362">
            <v>0</v>
          </cell>
          <cell r="D362">
            <v>1075.5039395739498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88120.945497742723</v>
          </cell>
        </row>
        <row r="363">
          <cell r="A363">
            <v>346</v>
          </cell>
          <cell r="B363">
            <v>55224</v>
          </cell>
          <cell r="C363">
            <v>0</v>
          </cell>
          <cell r="D363">
            <v>1075.5039395739498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88120.945497742723</v>
          </cell>
        </row>
        <row r="364">
          <cell r="A364">
            <v>347</v>
          </cell>
          <cell r="B364">
            <v>55255</v>
          </cell>
          <cell r="C364">
            <v>0</v>
          </cell>
          <cell r="D364">
            <v>1075.5039395739498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88120.945497742723</v>
          </cell>
        </row>
        <row r="365">
          <cell r="A365">
            <v>348</v>
          </cell>
          <cell r="B365">
            <v>55285</v>
          </cell>
          <cell r="C365">
            <v>0</v>
          </cell>
          <cell r="D365">
            <v>1075.5039395739498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88120.945497742723</v>
          </cell>
        </row>
        <row r="366">
          <cell r="A366">
            <v>349</v>
          </cell>
          <cell r="B366">
            <v>55316</v>
          </cell>
          <cell r="C366">
            <v>0</v>
          </cell>
          <cell r="D366">
            <v>1075.5039395739498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88120.945497742723</v>
          </cell>
        </row>
        <row r="367">
          <cell r="A367">
            <v>350</v>
          </cell>
          <cell r="B367">
            <v>55346</v>
          </cell>
          <cell r="C367">
            <v>0</v>
          </cell>
          <cell r="D367">
            <v>1075.5039395739498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88120.945497742723</v>
          </cell>
        </row>
        <row r="368">
          <cell r="A368">
            <v>351</v>
          </cell>
          <cell r="B368">
            <v>55377</v>
          </cell>
          <cell r="C368">
            <v>0</v>
          </cell>
          <cell r="D368">
            <v>1075.5039395739498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88120.945497742723</v>
          </cell>
        </row>
        <row r="369">
          <cell r="A369">
            <v>352</v>
          </cell>
          <cell r="B369">
            <v>55408</v>
          </cell>
          <cell r="C369">
            <v>0</v>
          </cell>
          <cell r="D369">
            <v>1075.5039395739498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88120.945497742723</v>
          </cell>
        </row>
        <row r="370">
          <cell r="A370">
            <v>353</v>
          </cell>
          <cell r="B370">
            <v>55438</v>
          </cell>
          <cell r="C370">
            <v>0</v>
          </cell>
          <cell r="D370">
            <v>1075.5039395739498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88120.945497742723</v>
          </cell>
        </row>
        <row r="371">
          <cell r="A371">
            <v>354</v>
          </cell>
          <cell r="B371">
            <v>55469</v>
          </cell>
          <cell r="C371">
            <v>0</v>
          </cell>
          <cell r="D371">
            <v>1075.5039395739498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88120.945497742723</v>
          </cell>
        </row>
        <row r="372">
          <cell r="A372">
            <v>355</v>
          </cell>
          <cell r="B372">
            <v>55499</v>
          </cell>
          <cell r="C372">
            <v>0</v>
          </cell>
          <cell r="D372">
            <v>1075.5039395739498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88120.945497742723</v>
          </cell>
        </row>
        <row r="373">
          <cell r="A373">
            <v>356</v>
          </cell>
          <cell r="B373">
            <v>55530</v>
          </cell>
          <cell r="C373">
            <v>0</v>
          </cell>
          <cell r="D373">
            <v>1075.5039395739498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88120.945497742723</v>
          </cell>
        </row>
        <row r="374">
          <cell r="A374">
            <v>357</v>
          </cell>
          <cell r="B374">
            <v>55561</v>
          </cell>
          <cell r="C374">
            <v>0</v>
          </cell>
          <cell r="D374">
            <v>1075.5039395739498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88120.945497742723</v>
          </cell>
        </row>
        <row r="375">
          <cell r="A375">
            <v>358</v>
          </cell>
          <cell r="B375">
            <v>55590</v>
          </cell>
          <cell r="C375">
            <v>0</v>
          </cell>
          <cell r="D375">
            <v>1075.5039395739498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88120.945497742723</v>
          </cell>
        </row>
        <row r="376">
          <cell r="A376">
            <v>359</v>
          </cell>
          <cell r="B376">
            <v>55621</v>
          </cell>
          <cell r="C376">
            <v>0</v>
          </cell>
          <cell r="D376">
            <v>1075.5039395739498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88120.945497742723</v>
          </cell>
        </row>
        <row r="377">
          <cell r="A377">
            <v>360</v>
          </cell>
          <cell r="B377">
            <v>55651</v>
          </cell>
          <cell r="C377">
            <v>0</v>
          </cell>
          <cell r="D377">
            <v>1075.5039395739498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88120.945497742723</v>
          </cell>
        </row>
        <row r="378">
          <cell r="A378">
            <v>361</v>
          </cell>
          <cell r="B378">
            <v>55682</v>
          </cell>
          <cell r="C378">
            <v>0</v>
          </cell>
          <cell r="D378">
            <v>1075.5039395739498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88120.945497742723</v>
          </cell>
        </row>
        <row r="379">
          <cell r="A379">
            <v>362</v>
          </cell>
          <cell r="B379">
            <v>55712</v>
          </cell>
          <cell r="C379">
            <v>0</v>
          </cell>
          <cell r="D379">
            <v>1075.5039395739498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88120.945497742723</v>
          </cell>
        </row>
        <row r="380">
          <cell r="A380">
            <v>363</v>
          </cell>
          <cell r="B380">
            <v>55743</v>
          </cell>
          <cell r="C380">
            <v>0</v>
          </cell>
          <cell r="D380">
            <v>1075.5039395739498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88120.945497742723</v>
          </cell>
        </row>
        <row r="381">
          <cell r="A381">
            <v>364</v>
          </cell>
          <cell r="B381">
            <v>55774</v>
          </cell>
          <cell r="C381">
            <v>0</v>
          </cell>
          <cell r="D381">
            <v>1075.5039395739498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88120.945497742723</v>
          </cell>
        </row>
        <row r="382">
          <cell r="A382">
            <v>365</v>
          </cell>
          <cell r="B382">
            <v>55804</v>
          </cell>
          <cell r="C382">
            <v>0</v>
          </cell>
          <cell r="D382">
            <v>1075.5039395739498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88120.945497742723</v>
          </cell>
        </row>
        <row r="383">
          <cell r="A383">
            <v>366</v>
          </cell>
          <cell r="B383">
            <v>55835</v>
          </cell>
          <cell r="C383">
            <v>0</v>
          </cell>
          <cell r="D383">
            <v>1075.5039395739498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88120.945497742723</v>
          </cell>
        </row>
        <row r="384">
          <cell r="A384">
            <v>367</v>
          </cell>
          <cell r="B384">
            <v>55865</v>
          </cell>
          <cell r="C384">
            <v>0</v>
          </cell>
          <cell r="D384">
            <v>1075.5039395739498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88120.945497742723</v>
          </cell>
        </row>
        <row r="385">
          <cell r="A385">
            <v>368</v>
          </cell>
          <cell r="B385">
            <v>55896</v>
          </cell>
          <cell r="C385">
            <v>0</v>
          </cell>
          <cell r="D385">
            <v>1075.5039395739498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88120.945497742723</v>
          </cell>
        </row>
        <row r="386">
          <cell r="A386">
            <v>369</v>
          </cell>
          <cell r="B386">
            <v>55927</v>
          </cell>
          <cell r="C386">
            <v>0</v>
          </cell>
          <cell r="D386">
            <v>1075.5039395739498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88120.945497742723</v>
          </cell>
        </row>
        <row r="387">
          <cell r="A387">
            <v>370</v>
          </cell>
          <cell r="B387">
            <v>55955</v>
          </cell>
          <cell r="C387">
            <v>0</v>
          </cell>
          <cell r="D387">
            <v>1075.5039395739498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88120.945497742723</v>
          </cell>
        </row>
        <row r="388">
          <cell r="A388">
            <v>371</v>
          </cell>
          <cell r="B388">
            <v>55986</v>
          </cell>
          <cell r="C388">
            <v>0</v>
          </cell>
          <cell r="D388">
            <v>1075.5039395739498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88120.945497742723</v>
          </cell>
        </row>
        <row r="389">
          <cell r="A389">
            <v>372</v>
          </cell>
          <cell r="B389">
            <v>56016</v>
          </cell>
          <cell r="C389">
            <v>0</v>
          </cell>
          <cell r="D389">
            <v>1075.5039395739498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88120.945497742723</v>
          </cell>
        </row>
        <row r="390">
          <cell r="A390">
            <v>373</v>
          </cell>
          <cell r="B390">
            <v>56047</v>
          </cell>
          <cell r="C390">
            <v>0</v>
          </cell>
          <cell r="D390">
            <v>1075.5039395739498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88120.945497742723</v>
          </cell>
        </row>
        <row r="391">
          <cell r="A391">
            <v>374</v>
          </cell>
          <cell r="B391">
            <v>56077</v>
          </cell>
          <cell r="C391">
            <v>0</v>
          </cell>
          <cell r="D391">
            <v>1075.5039395739498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88120.945497742723</v>
          </cell>
        </row>
        <row r="392">
          <cell r="A392">
            <v>375</v>
          </cell>
          <cell r="B392">
            <v>56108</v>
          </cell>
          <cell r="C392">
            <v>0</v>
          </cell>
          <cell r="D392">
            <v>1075.5039395739498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88120.945497742723</v>
          </cell>
        </row>
        <row r="393">
          <cell r="A393">
            <v>376</v>
          </cell>
          <cell r="B393">
            <v>56139</v>
          </cell>
          <cell r="C393">
            <v>0</v>
          </cell>
          <cell r="D393">
            <v>1075.5039395739498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88120.945497742723</v>
          </cell>
        </row>
        <row r="394">
          <cell r="A394">
            <v>377</v>
          </cell>
          <cell r="B394">
            <v>56169</v>
          </cell>
          <cell r="C394">
            <v>0</v>
          </cell>
          <cell r="D394">
            <v>1075.5039395739498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88120.945497742723</v>
          </cell>
        </row>
        <row r="395">
          <cell r="A395">
            <v>378</v>
          </cell>
          <cell r="B395">
            <v>56200</v>
          </cell>
          <cell r="C395">
            <v>0</v>
          </cell>
          <cell r="D395">
            <v>1075.5039395739498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88120.945497742723</v>
          </cell>
        </row>
        <row r="396">
          <cell r="A396">
            <v>379</v>
          </cell>
          <cell r="B396">
            <v>56230</v>
          </cell>
          <cell r="C396">
            <v>0</v>
          </cell>
          <cell r="D396">
            <v>1075.5039395739498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88120.945497742723</v>
          </cell>
        </row>
        <row r="397">
          <cell r="A397">
            <v>380</v>
          </cell>
          <cell r="B397">
            <v>56261</v>
          </cell>
          <cell r="C397">
            <v>0</v>
          </cell>
          <cell r="D397">
            <v>1075.5039395739498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88120.945497742723</v>
          </cell>
        </row>
        <row r="398">
          <cell r="A398">
            <v>381</v>
          </cell>
          <cell r="B398">
            <v>56292</v>
          </cell>
          <cell r="C398">
            <v>0</v>
          </cell>
          <cell r="D398">
            <v>1075.5039395739498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88120.945497742723</v>
          </cell>
        </row>
        <row r="399">
          <cell r="A399">
            <v>382</v>
          </cell>
          <cell r="B399">
            <v>56320</v>
          </cell>
          <cell r="C399">
            <v>0</v>
          </cell>
          <cell r="D399">
            <v>1075.5039395739498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88120.945497742723</v>
          </cell>
        </row>
        <row r="400">
          <cell r="A400">
            <v>383</v>
          </cell>
          <cell r="B400">
            <v>56351</v>
          </cell>
          <cell r="C400">
            <v>0</v>
          </cell>
          <cell r="D400">
            <v>1075.5039395739498</v>
          </cell>
          <cell r="E400">
            <v>0</v>
          </cell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88120.945497742723</v>
          </cell>
        </row>
        <row r="401">
          <cell r="A401">
            <v>384</v>
          </cell>
          <cell r="B401">
            <v>56381</v>
          </cell>
          <cell r="C401">
            <v>0</v>
          </cell>
          <cell r="D401">
            <v>1075.5039395739498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88120.945497742723</v>
          </cell>
        </row>
        <row r="402">
          <cell r="A402">
            <v>385</v>
          </cell>
          <cell r="B402">
            <v>56412</v>
          </cell>
          <cell r="C402">
            <v>0</v>
          </cell>
          <cell r="D402">
            <v>1075.5039395739498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88120.945497742723</v>
          </cell>
        </row>
        <row r="403">
          <cell r="A403">
            <v>386</v>
          </cell>
          <cell r="B403">
            <v>56442</v>
          </cell>
          <cell r="C403">
            <v>0</v>
          </cell>
          <cell r="D403">
            <v>1075.5039395739498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88120.945497742723</v>
          </cell>
        </row>
        <row r="404">
          <cell r="A404">
            <v>387</v>
          </cell>
          <cell r="B404">
            <v>56473</v>
          </cell>
          <cell r="C404">
            <v>0</v>
          </cell>
          <cell r="D404">
            <v>1075.5039395739498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88120.945497742723</v>
          </cell>
        </row>
        <row r="405">
          <cell r="A405">
            <v>388</v>
          </cell>
          <cell r="B405">
            <v>56504</v>
          </cell>
          <cell r="C405">
            <v>0</v>
          </cell>
          <cell r="D405">
            <v>1075.5039395739498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88120.945497742723</v>
          </cell>
        </row>
        <row r="406">
          <cell r="A406">
            <v>389</v>
          </cell>
          <cell r="B406">
            <v>56534</v>
          </cell>
          <cell r="C406">
            <v>0</v>
          </cell>
          <cell r="D406">
            <v>1075.5039395739498</v>
          </cell>
          <cell r="E406">
            <v>0</v>
          </cell>
          <cell r="F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88120.945497742723</v>
          </cell>
        </row>
        <row r="407">
          <cell r="A407">
            <v>390</v>
          </cell>
          <cell r="B407">
            <v>56565</v>
          </cell>
          <cell r="C407">
            <v>0</v>
          </cell>
          <cell r="D407">
            <v>1075.5039395739498</v>
          </cell>
          <cell r="E407">
            <v>0</v>
          </cell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88120.945497742723</v>
          </cell>
        </row>
        <row r="408">
          <cell r="A408">
            <v>391</v>
          </cell>
          <cell r="B408">
            <v>56595</v>
          </cell>
          <cell r="C408">
            <v>0</v>
          </cell>
          <cell r="D408">
            <v>1075.5039395739498</v>
          </cell>
          <cell r="E408">
            <v>0</v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88120.945497742723</v>
          </cell>
        </row>
        <row r="409">
          <cell r="A409">
            <v>392</v>
          </cell>
          <cell r="B409">
            <v>56626</v>
          </cell>
          <cell r="C409">
            <v>0</v>
          </cell>
          <cell r="D409">
            <v>1075.5039395739498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88120.945497742723</v>
          </cell>
        </row>
        <row r="410">
          <cell r="A410">
            <v>393</v>
          </cell>
          <cell r="B410">
            <v>56657</v>
          </cell>
          <cell r="C410">
            <v>0</v>
          </cell>
          <cell r="D410">
            <v>1075.5039395739498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88120.945497742723</v>
          </cell>
        </row>
        <row r="411">
          <cell r="A411">
            <v>394</v>
          </cell>
          <cell r="B411">
            <v>56685</v>
          </cell>
          <cell r="C411">
            <v>0</v>
          </cell>
          <cell r="D411">
            <v>1075.5039395739498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88120.945497742723</v>
          </cell>
        </row>
        <row r="412">
          <cell r="A412">
            <v>395</v>
          </cell>
          <cell r="B412">
            <v>56716</v>
          </cell>
          <cell r="C412">
            <v>0</v>
          </cell>
          <cell r="D412">
            <v>1075.5039395739498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88120.945497742723</v>
          </cell>
        </row>
        <row r="413">
          <cell r="A413">
            <v>396</v>
          </cell>
          <cell r="B413">
            <v>56746</v>
          </cell>
          <cell r="C413">
            <v>0</v>
          </cell>
          <cell r="D413">
            <v>1075.5039395739498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88120.945497742723</v>
          </cell>
        </row>
        <row r="414">
          <cell r="A414">
            <v>397</v>
          </cell>
          <cell r="B414">
            <v>56777</v>
          </cell>
          <cell r="C414">
            <v>0</v>
          </cell>
          <cell r="D414">
            <v>1075.5039395739498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88120.945497742723</v>
          </cell>
        </row>
        <row r="415">
          <cell r="A415">
            <v>398</v>
          </cell>
          <cell r="B415">
            <v>56807</v>
          </cell>
          <cell r="C415">
            <v>0</v>
          </cell>
          <cell r="D415">
            <v>1075.5039395739498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88120.945497742723</v>
          </cell>
        </row>
        <row r="416">
          <cell r="A416">
            <v>399</v>
          </cell>
          <cell r="B416">
            <v>56838</v>
          </cell>
          <cell r="C416">
            <v>0</v>
          </cell>
          <cell r="D416">
            <v>1075.5039395739498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88120.945497742723</v>
          </cell>
        </row>
        <row r="417">
          <cell r="A417">
            <v>400</v>
          </cell>
          <cell r="B417">
            <v>56869</v>
          </cell>
          <cell r="C417">
            <v>0</v>
          </cell>
          <cell r="D417">
            <v>1075.5039395739498</v>
          </cell>
          <cell r="E417">
            <v>0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88120.945497742723</v>
          </cell>
        </row>
        <row r="418">
          <cell r="A418">
            <v>401</v>
          </cell>
          <cell r="B418">
            <v>56899</v>
          </cell>
          <cell r="C418">
            <v>0</v>
          </cell>
          <cell r="D418">
            <v>1075.5039395739498</v>
          </cell>
          <cell r="E418">
            <v>0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88120.945497742723</v>
          </cell>
        </row>
        <row r="419">
          <cell r="A419">
            <v>402</v>
          </cell>
          <cell r="B419">
            <v>56930</v>
          </cell>
          <cell r="C419">
            <v>0</v>
          </cell>
          <cell r="D419">
            <v>1075.5039395739498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88120.945497742723</v>
          </cell>
        </row>
        <row r="420">
          <cell r="A420">
            <v>403</v>
          </cell>
          <cell r="B420">
            <v>56960</v>
          </cell>
          <cell r="C420">
            <v>0</v>
          </cell>
          <cell r="D420">
            <v>1075.5039395739498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88120.945497742723</v>
          </cell>
        </row>
        <row r="421">
          <cell r="A421">
            <v>404</v>
          </cell>
          <cell r="B421">
            <v>56991</v>
          </cell>
          <cell r="C421">
            <v>0</v>
          </cell>
          <cell r="D421">
            <v>1075.5039395739498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88120.945497742723</v>
          </cell>
        </row>
        <row r="422">
          <cell r="A422">
            <v>405</v>
          </cell>
          <cell r="B422">
            <v>57022</v>
          </cell>
          <cell r="C422">
            <v>0</v>
          </cell>
          <cell r="D422">
            <v>1075.5039395739498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88120.945497742723</v>
          </cell>
        </row>
        <row r="423">
          <cell r="A423">
            <v>406</v>
          </cell>
          <cell r="B423">
            <v>57051</v>
          </cell>
          <cell r="C423">
            <v>0</v>
          </cell>
          <cell r="D423">
            <v>1075.5039395739498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88120.945497742723</v>
          </cell>
        </row>
        <row r="424">
          <cell r="A424">
            <v>407</v>
          </cell>
          <cell r="B424">
            <v>57082</v>
          </cell>
          <cell r="C424">
            <v>0</v>
          </cell>
          <cell r="D424">
            <v>1075.5039395739498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88120.945497742723</v>
          </cell>
        </row>
        <row r="425">
          <cell r="A425">
            <v>408</v>
          </cell>
          <cell r="B425">
            <v>57112</v>
          </cell>
          <cell r="C425">
            <v>0</v>
          </cell>
          <cell r="D425">
            <v>1075.5039395739498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88120.945497742723</v>
          </cell>
        </row>
        <row r="426">
          <cell r="A426">
            <v>409</v>
          </cell>
          <cell r="B426">
            <v>57143</v>
          </cell>
          <cell r="C426">
            <v>0</v>
          </cell>
          <cell r="D426">
            <v>1075.5039395739498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88120.945497742723</v>
          </cell>
        </row>
        <row r="427">
          <cell r="A427">
            <v>410</v>
          </cell>
          <cell r="B427">
            <v>57173</v>
          </cell>
          <cell r="C427">
            <v>0</v>
          </cell>
          <cell r="D427">
            <v>1075.5039395739498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88120.945497742723</v>
          </cell>
        </row>
        <row r="428">
          <cell r="A428">
            <v>411</v>
          </cell>
          <cell r="B428">
            <v>57204</v>
          </cell>
          <cell r="C428">
            <v>0</v>
          </cell>
          <cell r="D428">
            <v>1075.5039395739498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88120.945497742723</v>
          </cell>
        </row>
        <row r="429">
          <cell r="A429">
            <v>412</v>
          </cell>
          <cell r="B429">
            <v>57235</v>
          </cell>
          <cell r="C429">
            <v>0</v>
          </cell>
          <cell r="D429">
            <v>1075.5039395739498</v>
          </cell>
          <cell r="E429">
            <v>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88120.945497742723</v>
          </cell>
        </row>
        <row r="430">
          <cell r="A430">
            <v>413</v>
          </cell>
          <cell r="B430">
            <v>57265</v>
          </cell>
          <cell r="C430">
            <v>0</v>
          </cell>
          <cell r="D430">
            <v>1075.5039395739498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88120.945497742723</v>
          </cell>
        </row>
        <row r="431">
          <cell r="A431">
            <v>414</v>
          </cell>
          <cell r="B431">
            <v>57296</v>
          </cell>
          <cell r="C431">
            <v>0</v>
          </cell>
          <cell r="D431">
            <v>1075.5039395739498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88120.945497742723</v>
          </cell>
        </row>
        <row r="432">
          <cell r="A432">
            <v>415</v>
          </cell>
          <cell r="B432">
            <v>57326</v>
          </cell>
          <cell r="C432">
            <v>0</v>
          </cell>
          <cell r="D432">
            <v>1075.5039395739498</v>
          </cell>
          <cell r="E432">
            <v>0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88120.945497742723</v>
          </cell>
        </row>
        <row r="433">
          <cell r="A433">
            <v>416</v>
          </cell>
          <cell r="B433">
            <v>57357</v>
          </cell>
          <cell r="C433">
            <v>0</v>
          </cell>
          <cell r="D433">
            <v>1075.5039395739498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88120.945497742723</v>
          </cell>
        </row>
        <row r="434">
          <cell r="A434">
            <v>417</v>
          </cell>
          <cell r="B434">
            <v>57388</v>
          </cell>
          <cell r="C434">
            <v>0</v>
          </cell>
          <cell r="D434">
            <v>1075.5039395739498</v>
          </cell>
          <cell r="E434">
            <v>0</v>
          </cell>
          <cell r="F434">
            <v>0</v>
          </cell>
          <cell r="G434">
            <v>0</v>
          </cell>
          <cell r="H434">
            <v>0</v>
          </cell>
          <cell r="I434">
            <v>0</v>
          </cell>
          <cell r="J434">
            <v>88120.945497742723</v>
          </cell>
        </row>
        <row r="435">
          <cell r="A435">
            <v>418</v>
          </cell>
          <cell r="B435">
            <v>57416</v>
          </cell>
          <cell r="C435">
            <v>0</v>
          </cell>
          <cell r="D435">
            <v>1075.5039395739498</v>
          </cell>
          <cell r="E435">
            <v>0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88120.945497742723</v>
          </cell>
        </row>
        <row r="436">
          <cell r="A436">
            <v>419</v>
          </cell>
          <cell r="B436">
            <v>57447</v>
          </cell>
          <cell r="C436">
            <v>0</v>
          </cell>
          <cell r="D436">
            <v>1075.5039395739498</v>
          </cell>
          <cell r="E436">
            <v>0</v>
          </cell>
          <cell r="F436">
            <v>0</v>
          </cell>
          <cell r="G436">
            <v>0</v>
          </cell>
          <cell r="H436">
            <v>0</v>
          </cell>
          <cell r="I436">
            <v>0</v>
          </cell>
          <cell r="J436">
            <v>88120.945497742723</v>
          </cell>
        </row>
        <row r="437">
          <cell r="A437">
            <v>420</v>
          </cell>
          <cell r="B437">
            <v>57477</v>
          </cell>
          <cell r="C437">
            <v>0</v>
          </cell>
          <cell r="D437">
            <v>1075.5039395739498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J437">
            <v>88120.945497742723</v>
          </cell>
        </row>
        <row r="438">
          <cell r="A438">
            <v>421</v>
          </cell>
          <cell r="B438">
            <v>57508</v>
          </cell>
          <cell r="C438">
            <v>0</v>
          </cell>
          <cell r="D438">
            <v>1075.5039395739498</v>
          </cell>
          <cell r="E438">
            <v>0</v>
          </cell>
          <cell r="F438">
            <v>0</v>
          </cell>
          <cell r="G438">
            <v>0</v>
          </cell>
          <cell r="H438">
            <v>0</v>
          </cell>
          <cell r="I438">
            <v>0</v>
          </cell>
          <cell r="J438">
            <v>88120.945497742723</v>
          </cell>
        </row>
        <row r="439">
          <cell r="A439">
            <v>422</v>
          </cell>
          <cell r="B439">
            <v>57538</v>
          </cell>
          <cell r="C439">
            <v>0</v>
          </cell>
          <cell r="D439">
            <v>1075.5039395739498</v>
          </cell>
          <cell r="E439">
            <v>0</v>
          </cell>
          <cell r="F439">
            <v>0</v>
          </cell>
          <cell r="G439">
            <v>0</v>
          </cell>
          <cell r="H439">
            <v>0</v>
          </cell>
          <cell r="I439">
            <v>0</v>
          </cell>
          <cell r="J439">
            <v>88120.945497742723</v>
          </cell>
        </row>
        <row r="440">
          <cell r="A440">
            <v>423</v>
          </cell>
          <cell r="B440">
            <v>57569</v>
          </cell>
          <cell r="C440">
            <v>0</v>
          </cell>
          <cell r="D440">
            <v>1075.5039395739498</v>
          </cell>
          <cell r="E440">
            <v>0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88120.945497742723</v>
          </cell>
        </row>
        <row r="441">
          <cell r="A441">
            <v>424</v>
          </cell>
          <cell r="B441">
            <v>57600</v>
          </cell>
          <cell r="C441">
            <v>0</v>
          </cell>
          <cell r="D441">
            <v>1075.5039395739498</v>
          </cell>
          <cell r="E441">
            <v>0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88120.945497742723</v>
          </cell>
        </row>
        <row r="442">
          <cell r="A442">
            <v>425</v>
          </cell>
          <cell r="B442">
            <v>57630</v>
          </cell>
          <cell r="C442">
            <v>0</v>
          </cell>
          <cell r="D442">
            <v>1075.5039395739498</v>
          </cell>
          <cell r="E442">
            <v>0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88120.945497742723</v>
          </cell>
        </row>
        <row r="443">
          <cell r="A443">
            <v>426</v>
          </cell>
          <cell r="B443">
            <v>57661</v>
          </cell>
          <cell r="C443">
            <v>0</v>
          </cell>
          <cell r="D443">
            <v>1075.5039395739498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88120.945497742723</v>
          </cell>
        </row>
        <row r="444">
          <cell r="A444">
            <v>427</v>
          </cell>
          <cell r="B444">
            <v>57691</v>
          </cell>
          <cell r="C444">
            <v>0</v>
          </cell>
          <cell r="D444">
            <v>1075.5039395739498</v>
          </cell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88120.945497742723</v>
          </cell>
        </row>
        <row r="445">
          <cell r="A445">
            <v>428</v>
          </cell>
          <cell r="B445">
            <v>57722</v>
          </cell>
          <cell r="C445">
            <v>0</v>
          </cell>
          <cell r="D445">
            <v>1075.5039395739498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88120.945497742723</v>
          </cell>
        </row>
        <row r="446">
          <cell r="A446">
            <v>429</v>
          </cell>
          <cell r="B446">
            <v>57753</v>
          </cell>
          <cell r="C446">
            <v>0</v>
          </cell>
          <cell r="D446">
            <v>1075.5039395739498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88120.945497742723</v>
          </cell>
        </row>
        <row r="447">
          <cell r="A447">
            <v>430</v>
          </cell>
          <cell r="B447">
            <v>57781</v>
          </cell>
          <cell r="C447">
            <v>0</v>
          </cell>
          <cell r="D447">
            <v>1075.5039395739498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88120.945497742723</v>
          </cell>
        </row>
        <row r="448">
          <cell r="A448">
            <v>431</v>
          </cell>
          <cell r="B448">
            <v>57812</v>
          </cell>
          <cell r="C448">
            <v>0</v>
          </cell>
          <cell r="D448">
            <v>1075.5039395739498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88120.945497742723</v>
          </cell>
        </row>
        <row r="449">
          <cell r="A449">
            <v>432</v>
          </cell>
          <cell r="B449">
            <v>57842</v>
          </cell>
          <cell r="C449">
            <v>0</v>
          </cell>
          <cell r="D449">
            <v>1075.5039395739498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88120.945497742723</v>
          </cell>
        </row>
        <row r="450">
          <cell r="A450">
            <v>433</v>
          </cell>
          <cell r="B450">
            <v>57873</v>
          </cell>
          <cell r="C450">
            <v>0</v>
          </cell>
          <cell r="D450">
            <v>1075.5039395739498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88120.945497742723</v>
          </cell>
        </row>
        <row r="451">
          <cell r="A451">
            <v>434</v>
          </cell>
          <cell r="B451">
            <v>57903</v>
          </cell>
          <cell r="C451">
            <v>0</v>
          </cell>
          <cell r="D451">
            <v>1075.5039395739498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88120.945497742723</v>
          </cell>
        </row>
        <row r="452">
          <cell r="A452">
            <v>435</v>
          </cell>
          <cell r="B452">
            <v>57934</v>
          </cell>
          <cell r="C452">
            <v>0</v>
          </cell>
          <cell r="D452">
            <v>1075.5039395739498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88120.945497742723</v>
          </cell>
        </row>
        <row r="453">
          <cell r="A453">
            <v>436</v>
          </cell>
          <cell r="B453">
            <v>57965</v>
          </cell>
          <cell r="C453">
            <v>0</v>
          </cell>
          <cell r="D453">
            <v>1075.5039395739498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88120.945497742723</v>
          </cell>
        </row>
        <row r="454">
          <cell r="A454">
            <v>437</v>
          </cell>
          <cell r="B454">
            <v>57995</v>
          </cell>
          <cell r="C454">
            <v>0</v>
          </cell>
          <cell r="D454">
            <v>1075.5039395739498</v>
          </cell>
          <cell r="E454">
            <v>0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88120.945497742723</v>
          </cell>
        </row>
        <row r="455">
          <cell r="A455">
            <v>438</v>
          </cell>
          <cell r="B455">
            <v>58026</v>
          </cell>
          <cell r="C455">
            <v>0</v>
          </cell>
          <cell r="D455">
            <v>1075.5039395739498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88120.945497742723</v>
          </cell>
        </row>
        <row r="456">
          <cell r="A456">
            <v>439</v>
          </cell>
          <cell r="B456">
            <v>58056</v>
          </cell>
          <cell r="C456">
            <v>0</v>
          </cell>
          <cell r="D456">
            <v>1075.5039395739498</v>
          </cell>
          <cell r="E456">
            <v>0</v>
          </cell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>
            <v>88120.945497742723</v>
          </cell>
        </row>
        <row r="457">
          <cell r="A457">
            <v>440</v>
          </cell>
          <cell r="B457">
            <v>58087</v>
          </cell>
          <cell r="C457">
            <v>0</v>
          </cell>
          <cell r="D457">
            <v>1075.5039395739498</v>
          </cell>
          <cell r="E457">
            <v>0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88120.945497742723</v>
          </cell>
        </row>
        <row r="458">
          <cell r="A458">
            <v>441</v>
          </cell>
          <cell r="B458">
            <v>58118</v>
          </cell>
          <cell r="C458">
            <v>0</v>
          </cell>
          <cell r="D458">
            <v>1075.5039395739498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88120.945497742723</v>
          </cell>
        </row>
        <row r="459">
          <cell r="A459">
            <v>442</v>
          </cell>
          <cell r="B459">
            <v>58146</v>
          </cell>
          <cell r="C459">
            <v>0</v>
          </cell>
          <cell r="D459">
            <v>1075.5039395739498</v>
          </cell>
          <cell r="E459">
            <v>0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88120.945497742723</v>
          </cell>
        </row>
        <row r="460">
          <cell r="A460">
            <v>443</v>
          </cell>
          <cell r="B460">
            <v>58177</v>
          </cell>
          <cell r="C460">
            <v>0</v>
          </cell>
          <cell r="D460">
            <v>1075.5039395739498</v>
          </cell>
          <cell r="E460">
            <v>0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88120.945497742723</v>
          </cell>
        </row>
        <row r="461">
          <cell r="A461">
            <v>444</v>
          </cell>
          <cell r="B461">
            <v>58207</v>
          </cell>
          <cell r="C461">
            <v>0</v>
          </cell>
          <cell r="D461">
            <v>1075.5039395739498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88120.945497742723</v>
          </cell>
        </row>
        <row r="462">
          <cell r="A462">
            <v>445</v>
          </cell>
          <cell r="B462">
            <v>58238</v>
          </cell>
          <cell r="C462">
            <v>0</v>
          </cell>
          <cell r="D462">
            <v>1075.5039395739498</v>
          </cell>
          <cell r="E462">
            <v>0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88120.945497742723</v>
          </cell>
        </row>
        <row r="463">
          <cell r="A463">
            <v>446</v>
          </cell>
          <cell r="B463">
            <v>58268</v>
          </cell>
          <cell r="C463">
            <v>0</v>
          </cell>
          <cell r="D463">
            <v>1075.5039395739498</v>
          </cell>
          <cell r="E463">
            <v>0</v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88120.945497742723</v>
          </cell>
        </row>
        <row r="464">
          <cell r="A464">
            <v>447</v>
          </cell>
          <cell r="B464">
            <v>58299</v>
          </cell>
          <cell r="C464">
            <v>0</v>
          </cell>
          <cell r="D464">
            <v>1075.5039395739498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88120.945497742723</v>
          </cell>
        </row>
        <row r="465">
          <cell r="A465">
            <v>448</v>
          </cell>
          <cell r="B465">
            <v>58330</v>
          </cell>
          <cell r="C465">
            <v>0</v>
          </cell>
          <cell r="D465">
            <v>1075.5039395739498</v>
          </cell>
          <cell r="E465">
            <v>0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88120.945497742723</v>
          </cell>
        </row>
        <row r="466">
          <cell r="A466">
            <v>449</v>
          </cell>
          <cell r="B466">
            <v>58360</v>
          </cell>
          <cell r="C466">
            <v>0</v>
          </cell>
          <cell r="D466">
            <v>1075.5039395739498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88120.945497742723</v>
          </cell>
        </row>
        <row r="467">
          <cell r="A467">
            <v>450</v>
          </cell>
          <cell r="B467">
            <v>58391</v>
          </cell>
          <cell r="C467">
            <v>0</v>
          </cell>
          <cell r="D467">
            <v>1075.5039395739498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88120.945497742723</v>
          </cell>
        </row>
        <row r="468">
          <cell r="A468">
            <v>451</v>
          </cell>
          <cell r="B468">
            <v>58421</v>
          </cell>
          <cell r="C468">
            <v>0</v>
          </cell>
          <cell r="D468">
            <v>1075.5039395739498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88120.945497742723</v>
          </cell>
        </row>
        <row r="469">
          <cell r="A469">
            <v>452</v>
          </cell>
          <cell r="B469">
            <v>58452</v>
          </cell>
          <cell r="C469">
            <v>0</v>
          </cell>
          <cell r="D469">
            <v>1075.5039395739498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88120.945497742723</v>
          </cell>
        </row>
        <row r="470">
          <cell r="A470">
            <v>453</v>
          </cell>
          <cell r="B470">
            <v>58483</v>
          </cell>
          <cell r="C470">
            <v>0</v>
          </cell>
          <cell r="D470">
            <v>1075.5039395739498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88120.945497742723</v>
          </cell>
        </row>
        <row r="471">
          <cell r="A471">
            <v>454</v>
          </cell>
          <cell r="B471">
            <v>58512</v>
          </cell>
          <cell r="C471">
            <v>0</v>
          </cell>
          <cell r="D471">
            <v>1075.5039395739498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88120.945497742723</v>
          </cell>
        </row>
        <row r="472">
          <cell r="A472">
            <v>455</v>
          </cell>
          <cell r="B472">
            <v>58543</v>
          </cell>
          <cell r="C472">
            <v>0</v>
          </cell>
          <cell r="D472">
            <v>1075.5039395739498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88120.945497742723</v>
          </cell>
        </row>
        <row r="473">
          <cell r="A473">
            <v>456</v>
          </cell>
          <cell r="B473">
            <v>58573</v>
          </cell>
          <cell r="C473">
            <v>0</v>
          </cell>
          <cell r="D473">
            <v>1075.5039395739498</v>
          </cell>
          <cell r="E473">
            <v>0</v>
          </cell>
          <cell r="F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88120.945497742723</v>
          </cell>
        </row>
        <row r="474">
          <cell r="A474">
            <v>457</v>
          </cell>
          <cell r="B474">
            <v>58604</v>
          </cell>
          <cell r="C474">
            <v>0</v>
          </cell>
          <cell r="D474">
            <v>1075.5039395739498</v>
          </cell>
          <cell r="E474">
            <v>0</v>
          </cell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88120.945497742723</v>
          </cell>
        </row>
        <row r="475">
          <cell r="A475">
            <v>458</v>
          </cell>
          <cell r="B475">
            <v>58634</v>
          </cell>
          <cell r="C475">
            <v>0</v>
          </cell>
          <cell r="D475">
            <v>1075.5039395739498</v>
          </cell>
          <cell r="E475">
            <v>0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88120.945497742723</v>
          </cell>
        </row>
        <row r="476">
          <cell r="A476">
            <v>459</v>
          </cell>
          <cell r="B476">
            <v>58665</v>
          </cell>
          <cell r="C476">
            <v>0</v>
          </cell>
          <cell r="D476">
            <v>1075.5039395739498</v>
          </cell>
          <cell r="E476">
            <v>0</v>
          </cell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88120.945497742723</v>
          </cell>
        </row>
        <row r="477">
          <cell r="A477">
            <v>460</v>
          </cell>
          <cell r="B477">
            <v>58696</v>
          </cell>
          <cell r="C477">
            <v>0</v>
          </cell>
          <cell r="D477">
            <v>1075.5039395739498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88120.945497742723</v>
          </cell>
        </row>
        <row r="478">
          <cell r="A478">
            <v>461</v>
          </cell>
          <cell r="B478">
            <v>58726</v>
          </cell>
          <cell r="C478">
            <v>0</v>
          </cell>
          <cell r="D478">
            <v>1075.5039395739498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88120.945497742723</v>
          </cell>
        </row>
        <row r="479">
          <cell r="A479">
            <v>462</v>
          </cell>
          <cell r="B479">
            <v>58757</v>
          </cell>
          <cell r="C479">
            <v>0</v>
          </cell>
          <cell r="D479">
            <v>1075.5039395739498</v>
          </cell>
          <cell r="E479">
            <v>0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88120.945497742723</v>
          </cell>
        </row>
        <row r="480">
          <cell r="A480">
            <v>463</v>
          </cell>
          <cell r="B480">
            <v>58787</v>
          </cell>
          <cell r="C480">
            <v>0</v>
          </cell>
          <cell r="D480">
            <v>1075.5039395739498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88120.945497742723</v>
          </cell>
        </row>
        <row r="481">
          <cell r="A481">
            <v>464</v>
          </cell>
          <cell r="B481">
            <v>58818</v>
          </cell>
          <cell r="C481">
            <v>0</v>
          </cell>
          <cell r="D481">
            <v>1075.5039395739498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88120.945497742723</v>
          </cell>
        </row>
        <row r="482">
          <cell r="A482">
            <v>465</v>
          </cell>
          <cell r="B482">
            <v>58849</v>
          </cell>
          <cell r="C482">
            <v>0</v>
          </cell>
          <cell r="D482">
            <v>1075.5039395739498</v>
          </cell>
          <cell r="E482">
            <v>0</v>
          </cell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>
            <v>88120.945497742723</v>
          </cell>
        </row>
        <row r="483">
          <cell r="A483">
            <v>466</v>
          </cell>
          <cell r="B483">
            <v>58877</v>
          </cell>
          <cell r="C483">
            <v>0</v>
          </cell>
          <cell r="D483">
            <v>1075.5039395739498</v>
          </cell>
          <cell r="E483">
            <v>0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88120.945497742723</v>
          </cell>
        </row>
        <row r="484">
          <cell r="A484">
            <v>467</v>
          </cell>
          <cell r="B484">
            <v>58908</v>
          </cell>
          <cell r="C484">
            <v>0</v>
          </cell>
          <cell r="D484">
            <v>1075.5039395739498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88120.945497742723</v>
          </cell>
        </row>
        <row r="485">
          <cell r="A485">
            <v>468</v>
          </cell>
          <cell r="B485">
            <v>58938</v>
          </cell>
          <cell r="C485">
            <v>0</v>
          </cell>
          <cell r="D485">
            <v>1075.5039395739498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88120.945497742723</v>
          </cell>
        </row>
        <row r="486">
          <cell r="A486">
            <v>469</v>
          </cell>
          <cell r="B486">
            <v>58969</v>
          </cell>
          <cell r="C486">
            <v>0</v>
          </cell>
          <cell r="D486">
            <v>1075.5039395739498</v>
          </cell>
          <cell r="E486">
            <v>0</v>
          </cell>
          <cell r="F486">
            <v>0</v>
          </cell>
          <cell r="G486">
            <v>0</v>
          </cell>
          <cell r="H486">
            <v>0</v>
          </cell>
          <cell r="I486">
            <v>0</v>
          </cell>
          <cell r="J486">
            <v>88120.945497742723</v>
          </cell>
        </row>
        <row r="487">
          <cell r="A487">
            <v>470</v>
          </cell>
          <cell r="B487">
            <v>58999</v>
          </cell>
          <cell r="C487">
            <v>0</v>
          </cell>
          <cell r="D487">
            <v>1075.5039395739498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88120.945497742723</v>
          </cell>
        </row>
        <row r="488">
          <cell r="A488">
            <v>471</v>
          </cell>
          <cell r="B488">
            <v>59030</v>
          </cell>
          <cell r="C488">
            <v>0</v>
          </cell>
          <cell r="D488">
            <v>1075.5039395739498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88120.945497742723</v>
          </cell>
        </row>
        <row r="489">
          <cell r="A489">
            <v>472</v>
          </cell>
          <cell r="B489">
            <v>59061</v>
          </cell>
          <cell r="C489">
            <v>0</v>
          </cell>
          <cell r="D489">
            <v>1075.5039395739498</v>
          </cell>
          <cell r="E489">
            <v>0</v>
          </cell>
          <cell r="F489">
            <v>0</v>
          </cell>
          <cell r="G489">
            <v>0</v>
          </cell>
          <cell r="H489">
            <v>0</v>
          </cell>
          <cell r="I489">
            <v>0</v>
          </cell>
          <cell r="J489">
            <v>88120.945497742723</v>
          </cell>
        </row>
        <row r="490">
          <cell r="A490">
            <v>473</v>
          </cell>
          <cell r="B490">
            <v>59091</v>
          </cell>
          <cell r="C490">
            <v>0</v>
          </cell>
          <cell r="D490">
            <v>1075.5039395739498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88120.945497742723</v>
          </cell>
        </row>
        <row r="491">
          <cell r="A491">
            <v>474</v>
          </cell>
          <cell r="B491">
            <v>59122</v>
          </cell>
          <cell r="C491">
            <v>0</v>
          </cell>
          <cell r="D491">
            <v>1075.5039395739498</v>
          </cell>
          <cell r="E491">
            <v>0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88120.945497742723</v>
          </cell>
        </row>
        <row r="492">
          <cell r="A492">
            <v>475</v>
          </cell>
          <cell r="B492">
            <v>59152</v>
          </cell>
          <cell r="C492">
            <v>0</v>
          </cell>
          <cell r="D492">
            <v>1075.5039395739498</v>
          </cell>
          <cell r="E492">
            <v>0</v>
          </cell>
          <cell r="F492">
            <v>0</v>
          </cell>
          <cell r="G492">
            <v>0</v>
          </cell>
          <cell r="H492">
            <v>0</v>
          </cell>
          <cell r="I492">
            <v>0</v>
          </cell>
          <cell r="J492">
            <v>88120.945497742723</v>
          </cell>
        </row>
        <row r="493">
          <cell r="A493">
            <v>476</v>
          </cell>
          <cell r="B493">
            <v>59183</v>
          </cell>
          <cell r="C493">
            <v>0</v>
          </cell>
          <cell r="D493">
            <v>1075.5039395739498</v>
          </cell>
          <cell r="E493">
            <v>0</v>
          </cell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88120.945497742723</v>
          </cell>
        </row>
        <row r="494">
          <cell r="A494">
            <v>477</v>
          </cell>
          <cell r="B494">
            <v>59214</v>
          </cell>
          <cell r="C494">
            <v>0</v>
          </cell>
          <cell r="D494">
            <v>1075.5039395739498</v>
          </cell>
          <cell r="E494">
            <v>0</v>
          </cell>
          <cell r="F494">
            <v>0</v>
          </cell>
          <cell r="G494">
            <v>0</v>
          </cell>
          <cell r="H494">
            <v>0</v>
          </cell>
          <cell r="I494">
            <v>0</v>
          </cell>
          <cell r="J494">
            <v>88120.945497742723</v>
          </cell>
        </row>
        <row r="495">
          <cell r="A495">
            <v>478</v>
          </cell>
          <cell r="B495">
            <v>59242</v>
          </cell>
          <cell r="C495">
            <v>0</v>
          </cell>
          <cell r="D495">
            <v>1075.5039395739498</v>
          </cell>
          <cell r="E495">
            <v>0</v>
          </cell>
          <cell r="F495">
            <v>0</v>
          </cell>
          <cell r="G495">
            <v>0</v>
          </cell>
          <cell r="H495">
            <v>0</v>
          </cell>
          <cell r="I495">
            <v>0</v>
          </cell>
          <cell r="J495">
            <v>88120.945497742723</v>
          </cell>
        </row>
        <row r="496">
          <cell r="A496">
            <v>479</v>
          </cell>
          <cell r="B496">
            <v>59273</v>
          </cell>
          <cell r="C496">
            <v>0</v>
          </cell>
          <cell r="D496">
            <v>1075.5039395739498</v>
          </cell>
          <cell r="E496">
            <v>0</v>
          </cell>
          <cell r="F496">
            <v>0</v>
          </cell>
          <cell r="G496">
            <v>0</v>
          </cell>
          <cell r="H496">
            <v>0</v>
          </cell>
          <cell r="I496">
            <v>0</v>
          </cell>
          <cell r="J496">
            <v>88120.945497742723</v>
          </cell>
        </row>
        <row r="497">
          <cell r="A497">
            <v>480</v>
          </cell>
          <cell r="B497">
            <v>59303</v>
          </cell>
          <cell r="C497">
            <v>0</v>
          </cell>
          <cell r="D497">
            <v>1075.5039395739498</v>
          </cell>
          <cell r="E497">
            <v>0</v>
          </cell>
          <cell r="F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88120.945497742723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qld.gov.au/housing/buying-owning-home/advice-buying-home/transfer-duty/how-much-you-will-pay/calculating-transfer-duty/estimate-transfer-duty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31"/>
  <sheetViews>
    <sheetView tabSelected="1" topLeftCell="E1" workbookViewId="0">
      <selection activeCell="L17" sqref="L17"/>
    </sheetView>
  </sheetViews>
  <sheetFormatPr defaultRowHeight="15"/>
  <cols>
    <col min="1" max="1" width="31.28515625" hidden="1" customWidth="1"/>
    <col min="2" max="2" width="12.140625" hidden="1" customWidth="1"/>
    <col min="3" max="3" width="19.85546875" hidden="1" customWidth="1"/>
    <col min="4" max="4" width="3.5703125" hidden="1" customWidth="1"/>
    <col min="5" max="5" width="36.85546875" customWidth="1"/>
    <col min="6" max="6" width="24.85546875" customWidth="1"/>
    <col min="7" max="7" width="91.140625" customWidth="1"/>
  </cols>
  <sheetData>
    <row r="1" spans="1:7" ht="21">
      <c r="A1" s="1" t="s">
        <v>0</v>
      </c>
      <c r="B1" s="2"/>
      <c r="C1" s="3">
        <v>265000</v>
      </c>
      <c r="D1" s="4"/>
      <c r="E1" s="5" t="s">
        <v>1</v>
      </c>
      <c r="F1" s="6"/>
      <c r="G1" s="7">
        <v>400000</v>
      </c>
    </row>
    <row r="2" spans="1:7" ht="15.75">
      <c r="A2" t="s">
        <v>2</v>
      </c>
      <c r="B2" s="8">
        <v>0.2</v>
      </c>
      <c r="C2" s="9">
        <f>C1*B2</f>
        <v>53000</v>
      </c>
      <c r="E2" s="10" t="s">
        <v>3</v>
      </c>
      <c r="F2" s="11">
        <v>0.2</v>
      </c>
      <c r="G2" s="12">
        <f>$G$1*F2</f>
        <v>80000</v>
      </c>
    </row>
    <row r="3" spans="1:7" ht="15.75">
      <c r="A3" t="s">
        <v>4</v>
      </c>
      <c r="B3" s="13"/>
      <c r="C3" s="9">
        <f>C1-C2</f>
        <v>212000</v>
      </c>
      <c r="E3" s="10" t="s">
        <v>4</v>
      </c>
      <c r="F3" s="14"/>
      <c r="G3" s="12">
        <f>G1-SUM(G2:G2)</f>
        <v>320000</v>
      </c>
    </row>
    <row r="4" spans="1:7" ht="15.75">
      <c r="B4" s="13"/>
      <c r="C4" s="9"/>
      <c r="E4" s="10"/>
      <c r="F4" s="14"/>
      <c r="G4" s="12"/>
    </row>
    <row r="5" spans="1:7" ht="15.75">
      <c r="B5" s="13"/>
      <c r="C5" s="9"/>
      <c r="E5" s="15" t="s">
        <v>5</v>
      </c>
      <c r="F5" s="14"/>
      <c r="G5" s="12"/>
    </row>
    <row r="6" spans="1:7" ht="15.75">
      <c r="A6" s="16" t="s">
        <v>5</v>
      </c>
      <c r="B6" s="13"/>
      <c r="C6" s="9"/>
      <c r="E6" s="17" t="s">
        <v>6</v>
      </c>
      <c r="F6" s="14"/>
      <c r="G6" s="12" t="s">
        <v>7</v>
      </c>
    </row>
    <row r="7" spans="1:7" ht="15.75">
      <c r="A7" s="18" t="s">
        <v>6</v>
      </c>
      <c r="B7" s="13"/>
      <c r="C7" s="9" t="s">
        <v>7</v>
      </c>
      <c r="E7" s="17" t="s">
        <v>8</v>
      </c>
      <c r="F7" s="14"/>
      <c r="G7" s="12">
        <f>1050 + (G1-75000) *3.5%</f>
        <v>12425.000000000002</v>
      </c>
    </row>
    <row r="8" spans="1:7" ht="15.75">
      <c r="A8" s="18"/>
      <c r="B8" s="13"/>
      <c r="C8" s="9"/>
      <c r="E8" s="19" t="s">
        <v>9</v>
      </c>
      <c r="F8" s="14"/>
      <c r="G8" s="12"/>
    </row>
    <row r="9" spans="1:7" ht="15.75">
      <c r="A9" s="18" t="s">
        <v>8</v>
      </c>
      <c r="B9" s="13"/>
      <c r="C9" s="9">
        <f>1050 + (C1-75000) *3.5%</f>
        <v>7700.0000000000009</v>
      </c>
      <c r="E9" s="17" t="s">
        <v>10</v>
      </c>
      <c r="F9" s="14"/>
      <c r="G9" s="12">
        <v>3000</v>
      </c>
    </row>
    <row r="10" spans="1:7" ht="15.75">
      <c r="A10" s="18" t="s">
        <v>10</v>
      </c>
      <c r="B10" s="13"/>
      <c r="C10" s="9">
        <v>3000</v>
      </c>
      <c r="E10" s="17" t="s">
        <v>11</v>
      </c>
      <c r="F10" s="14"/>
      <c r="G10" s="12">
        <v>1000</v>
      </c>
    </row>
    <row r="11" spans="1:7" ht="15.75">
      <c r="A11" s="18"/>
      <c r="B11" s="13"/>
      <c r="C11" s="9"/>
      <c r="E11" s="17"/>
      <c r="F11" s="14"/>
      <c r="G11" s="12"/>
    </row>
    <row r="12" spans="1:7" ht="15.75">
      <c r="A12" s="18"/>
      <c r="B12" s="13"/>
      <c r="C12" s="9"/>
      <c r="E12" s="20" t="s">
        <v>12</v>
      </c>
      <c r="F12" s="10"/>
      <c r="G12" s="12"/>
    </row>
    <row r="13" spans="1:7" ht="15.75">
      <c r="A13" s="16" t="s">
        <v>13</v>
      </c>
      <c r="B13" s="13"/>
      <c r="C13" s="9"/>
      <c r="E13" s="10" t="s">
        <v>14</v>
      </c>
      <c r="F13" s="12">
        <v>400</v>
      </c>
      <c r="G13" s="21">
        <f>52*F13</f>
        <v>20800</v>
      </c>
    </row>
    <row r="14" spans="1:7" ht="15.75">
      <c r="B14" s="9"/>
      <c r="C14" s="22"/>
      <c r="E14" s="10"/>
      <c r="F14" s="14"/>
      <c r="G14" s="12"/>
    </row>
    <row r="15" spans="1:7" ht="15.75">
      <c r="A15" s="16" t="s">
        <v>15</v>
      </c>
      <c r="B15" s="13"/>
      <c r="C15" s="13"/>
      <c r="E15" s="23" t="s">
        <v>15</v>
      </c>
      <c r="F15" s="14"/>
      <c r="G15" s="14"/>
    </row>
    <row r="16" spans="1:7" ht="15.75">
      <c r="A16" s="18" t="s">
        <v>16</v>
      </c>
      <c r="B16" s="8">
        <v>4.4999999999999998E-2</v>
      </c>
      <c r="C16" s="9">
        <f>B16*C3</f>
        <v>9540</v>
      </c>
      <c r="E16" s="17" t="s">
        <v>17</v>
      </c>
      <c r="F16" s="11">
        <v>4.4999999999999998E-2</v>
      </c>
      <c r="G16" s="12">
        <f>F16*G3</f>
        <v>14400</v>
      </c>
    </row>
    <row r="17" spans="1:7" ht="15.75">
      <c r="A17" s="18" t="s">
        <v>18</v>
      </c>
      <c r="B17" s="13"/>
      <c r="C17" s="9">
        <f>4*650</f>
        <v>2600</v>
      </c>
      <c r="E17" s="17" t="s">
        <v>18</v>
      </c>
      <c r="F17" s="14"/>
      <c r="G17" s="12">
        <f>4*650</f>
        <v>2600</v>
      </c>
    </row>
    <row r="18" spans="1:7" ht="15.75">
      <c r="A18" s="18" t="s">
        <v>19</v>
      </c>
      <c r="B18" s="13"/>
      <c r="C18" s="9">
        <v>2680</v>
      </c>
      <c r="E18" s="17" t="s">
        <v>20</v>
      </c>
      <c r="F18" s="14"/>
      <c r="G18" s="12">
        <v>2680</v>
      </c>
    </row>
    <row r="19" spans="1:7" ht="15.75">
      <c r="A19" s="18" t="s">
        <v>21</v>
      </c>
      <c r="B19" s="13"/>
      <c r="C19" s="9">
        <v>1000</v>
      </c>
      <c r="E19" s="17" t="s">
        <v>21</v>
      </c>
      <c r="F19" s="14"/>
      <c r="G19" s="12">
        <v>1000</v>
      </c>
    </row>
    <row r="20" spans="1:7" ht="15.75">
      <c r="A20" s="18" t="s">
        <v>22</v>
      </c>
      <c r="B20" s="8">
        <v>0.08</v>
      </c>
      <c r="C20" s="9" t="e">
        <f>B20*#REF!</f>
        <v>#REF!</v>
      </c>
      <c r="E20" s="17" t="s">
        <v>22</v>
      </c>
      <c r="F20" s="11">
        <v>0.08</v>
      </c>
      <c r="G20" s="12">
        <f>F20*G13</f>
        <v>1664</v>
      </c>
    </row>
    <row r="21" spans="1:7" ht="15.75">
      <c r="A21" s="24" t="s">
        <v>23</v>
      </c>
      <c r="B21" s="8"/>
      <c r="C21" s="9" t="e">
        <f>#REF!</f>
        <v>#REF!</v>
      </c>
      <c r="E21" s="25" t="s">
        <v>23</v>
      </c>
      <c r="F21" s="11"/>
      <c r="G21" s="12">
        <f>F13</f>
        <v>400</v>
      </c>
    </row>
    <row r="22" spans="1:7" ht="15.75">
      <c r="A22" s="24" t="s">
        <v>24</v>
      </c>
      <c r="B22" s="8"/>
      <c r="C22" s="9">
        <f>6*52 + (12*12) + (5*12)</f>
        <v>516</v>
      </c>
      <c r="E22" s="25" t="s">
        <v>24</v>
      </c>
      <c r="F22" s="11"/>
      <c r="G22" s="12">
        <f>12*20</f>
        <v>240</v>
      </c>
    </row>
    <row r="23" spans="1:7" ht="15.75">
      <c r="A23" s="18" t="s">
        <v>25</v>
      </c>
      <c r="B23" s="13"/>
      <c r="C23" s="9">
        <v>500</v>
      </c>
      <c r="E23" s="17" t="s">
        <v>25</v>
      </c>
      <c r="F23" s="14"/>
      <c r="G23" s="12">
        <v>500</v>
      </c>
    </row>
    <row r="24" spans="1:7" ht="15.75">
      <c r="B24" s="13"/>
      <c r="C24" s="22" t="e">
        <f>SUM(C16:C23)</f>
        <v>#REF!</v>
      </c>
      <c r="E24" s="10"/>
      <c r="F24" s="14"/>
      <c r="G24" s="26">
        <f>SUM(G16:G23)</f>
        <v>23484</v>
      </c>
    </row>
    <row r="25" spans="1:7" ht="15.75">
      <c r="B25" s="13"/>
      <c r="C25" s="13"/>
      <c r="E25" s="10"/>
      <c r="F25" s="14"/>
      <c r="G25" s="14"/>
    </row>
    <row r="26" spans="1:7" ht="15.75">
      <c r="B26" s="13"/>
      <c r="C26" s="13"/>
      <c r="E26" s="27" t="s">
        <v>26</v>
      </c>
      <c r="F26" s="14"/>
      <c r="G26" s="28">
        <f>G13-G24</f>
        <v>-2684</v>
      </c>
    </row>
    <row r="27" spans="1:7" ht="15.75">
      <c r="B27" s="13"/>
      <c r="C27" s="13"/>
      <c r="E27" s="29" t="s">
        <v>27</v>
      </c>
      <c r="F27" s="14"/>
      <c r="G27" s="28">
        <f>G26/52</f>
        <v>-51.615384615384613</v>
      </c>
    </row>
    <row r="28" spans="1:7">
      <c r="B28" s="13"/>
      <c r="C28" s="13"/>
      <c r="E28" s="30"/>
      <c r="F28" s="30"/>
      <c r="G28" s="30"/>
    </row>
    <row r="29" spans="1:7" ht="15" customHeight="1">
      <c r="B29" s="13"/>
      <c r="C29" s="13"/>
      <c r="E29" s="31" t="s">
        <v>28</v>
      </c>
      <c r="F29" s="31"/>
      <c r="G29" s="31"/>
    </row>
    <row r="30" spans="1:7" ht="15" customHeight="1">
      <c r="A30" s="32" t="s">
        <v>29</v>
      </c>
      <c r="B30" s="13"/>
      <c r="C30" s="22" t="e">
        <f>#REF!-C24</f>
        <v>#REF!</v>
      </c>
    </row>
    <row r="31" spans="1:7">
      <c r="A31" s="32"/>
      <c r="B31" s="13"/>
      <c r="C31" s="22"/>
    </row>
  </sheetData>
  <mergeCells count="1">
    <mergeCell ref="E29:G29"/>
  </mergeCells>
  <hyperlinks>
    <hyperlink ref="E8" r:id="rId1"/>
  </hyperlinks>
  <pageMargins left="0.70866141732283472" right="0.70866141732283472" top="0.74803149606299213" bottom="0.74803149606299213" header="0.31496062992125984" footer="0.31496062992125984"/>
  <pageSetup paperSize="9" scale="85" orientation="landscape" horizontalDpi="0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Unit $400k example</vt:lpstr>
      <vt:lpstr>'Unit $400k example'!Print_Area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Troy</dc:creator>
  <cp:lastModifiedBy>Troy</cp:lastModifiedBy>
  <dcterms:created xsi:type="dcterms:W3CDTF">2022-08-29T01:16:11Z</dcterms:created>
  <dcterms:modified xsi:type="dcterms:W3CDTF">2022-08-29T01:16:41Z</dcterms:modified>
</cp:coreProperties>
</file>